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<sst xmlns="http://schemas.openxmlformats.org/spreadsheetml/2006/main" count="187" uniqueCount="53">
  <si>
    <t>2022年阿巴嘎旗教师招聘应聘人员笔试成绩汇总表</t>
  </si>
  <si>
    <t>序号</t>
  </si>
  <si>
    <t>准考证号</t>
  </si>
  <si>
    <t>招聘单位</t>
  </si>
  <si>
    <t>报考岗位</t>
  </si>
  <si>
    <t>姓 名</t>
  </si>
  <si>
    <t>性别</t>
  </si>
  <si>
    <t>民族</t>
  </si>
  <si>
    <t>客观成绩</t>
  </si>
  <si>
    <t>主观成绩</t>
  </si>
  <si>
    <r>
      <rPr>
        <b/>
        <sz val="12"/>
        <rFont val="黑体"/>
        <charset val="134"/>
      </rPr>
      <t>教育综合知识测试成绩</t>
    </r>
    <r>
      <rPr>
        <b/>
        <sz val="12"/>
        <rFont val="Arial"/>
        <charset val="134"/>
      </rPr>
      <t>×</t>
    </r>
    <r>
      <rPr>
        <b/>
        <sz val="12"/>
        <rFont val="黑体"/>
        <charset val="134"/>
      </rPr>
      <t>50%</t>
    </r>
  </si>
  <si>
    <t>学科专业知识测试成绩×50%</t>
  </si>
  <si>
    <t>政策加分</t>
  </si>
  <si>
    <t>总成绩</t>
  </si>
  <si>
    <t>排名</t>
  </si>
  <si>
    <t>是否进入面试</t>
  </si>
  <si>
    <t>备注</t>
  </si>
  <si>
    <t>阿巴嘎旗第一小学</t>
  </si>
  <si>
    <t>小学语文教师</t>
  </si>
  <si>
    <t>宗旭婷</t>
  </si>
  <si>
    <t>女</t>
  </si>
  <si>
    <t>汉族</t>
  </si>
  <si>
    <t>是</t>
  </si>
  <si>
    <t>阿拉腾朱拉</t>
  </si>
  <si>
    <t>蒙古族</t>
  </si>
  <si>
    <t>苏格日玛</t>
  </si>
  <si>
    <t>娜木汉</t>
  </si>
  <si>
    <t>澈力格尔</t>
  </si>
  <si>
    <t>刘先宇</t>
  </si>
  <si>
    <t>石文姣</t>
  </si>
  <si>
    <t>否</t>
  </si>
  <si>
    <t>苏日古格</t>
  </si>
  <si>
    <t>温启仙</t>
  </si>
  <si>
    <t>苏日娜</t>
  </si>
  <si>
    <t>依薄勒</t>
  </si>
  <si>
    <t>王银伟</t>
  </si>
  <si>
    <t>乌日娜</t>
  </si>
  <si>
    <t>宝音赛汉</t>
  </si>
  <si>
    <t>男</t>
  </si>
  <si>
    <t>宝乐尔</t>
  </si>
  <si>
    <t>阿拉腾苏楞嘎</t>
  </si>
  <si>
    <t>白阿如娜</t>
  </si>
  <si>
    <t>查力汗</t>
  </si>
  <si>
    <t>柴拉干</t>
  </si>
  <si>
    <t>海日罕</t>
  </si>
  <si>
    <t>海棠</t>
  </si>
  <si>
    <t>胡日沙</t>
  </si>
  <si>
    <t>李乌日汗</t>
  </si>
  <si>
    <t>唯唯</t>
  </si>
  <si>
    <t>杨欢</t>
  </si>
  <si>
    <t>韩一丹</t>
  </si>
  <si>
    <t>王子菁</t>
  </si>
  <si>
    <t>张佳欣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</si>
</sst>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zoomScale="80" zoomScaleNormal="80" workbookViewId="0">
      <selection activeCell="W14" sqref="W14"/>
    </sheetView>
  </sheetViews>
  <sheetFormatPr defaultColWidth="9" defaultRowHeight="13.5"/>
  <cols>
    <col min="1" max="1" width="5.5" customWidth="1"/>
    <col min="2" max="2" width="11.625" customWidth="1"/>
    <col min="3" max="3" width="10.875" customWidth="1"/>
    <col min="4" max="4" width="8.875" customWidth="1"/>
    <col min="5" max="5" width="11.625" customWidth="1"/>
    <col min="6" max="6" width="7.125" customWidth="1"/>
    <col min="7" max="7" width="11.625" customWidth="1"/>
    <col min="8" max="8" width="9.75" customWidth="1"/>
    <col min="9" max="9" width="10.5" customWidth="1"/>
    <col min="10" max="10" width="14.875" style="1" customWidth="1"/>
    <col min="11" max="11" width="10.125" customWidth="1"/>
    <col min="12" max="12" width="9.5" customWidth="1"/>
    <col min="13" max="13" width="16" style="2" customWidth="1"/>
    <col min="14" max="14" width="11.125" style="2" customWidth="1"/>
    <col min="15" max="15" width="9" style="2"/>
  </cols>
  <sheetData>
    <row r="1" ht="22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  <c r="K1" s="10"/>
      <c r="L1" s="10"/>
      <c r="M1" s="9"/>
      <c r="N1" s="9"/>
      <c r="O1" s="9"/>
      <c r="P1" s="3"/>
      <c r="Q1" s="3"/>
      <c r="R1" s="3"/>
    </row>
    <row r="2" ht="30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4" t="s">
        <v>8</v>
      </c>
      <c r="L2" s="4" t="s">
        <v>9</v>
      </c>
      <c r="M2" s="11" t="s">
        <v>11</v>
      </c>
      <c r="N2" s="11" t="s">
        <v>12</v>
      </c>
      <c r="O2" s="11" t="s">
        <v>13</v>
      </c>
      <c r="P2" s="4" t="s">
        <v>14</v>
      </c>
      <c r="Q2" s="4" t="s">
        <v>15</v>
      </c>
      <c r="R2" s="4" t="s">
        <v>16</v>
      </c>
    </row>
    <row r="3" ht="29" customHeight="1" spans="1:18">
      <c r="A3" s="5">
        <v>1</v>
      </c>
      <c r="B3" s="5">
        <v>252023026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7">
        <v>32</v>
      </c>
      <c r="I3" s="7">
        <v>32.5</v>
      </c>
      <c r="J3" s="7">
        <f t="shared" ref="J3:J30" si="0">(H3+I3)*0.5</f>
        <v>32.25</v>
      </c>
      <c r="K3" s="7">
        <v>28</v>
      </c>
      <c r="L3" s="7">
        <v>31.1</v>
      </c>
      <c r="M3" s="12">
        <f t="shared" ref="M3:M30" si="1">(K3+L3)*0.5</f>
        <v>29.55</v>
      </c>
      <c r="N3" s="12">
        <v>0</v>
      </c>
      <c r="O3" s="12">
        <f t="shared" ref="O3:O30" si="2">J3+M3+N3</f>
        <v>61.8</v>
      </c>
      <c r="P3" s="7">
        <v>1</v>
      </c>
      <c r="Q3" s="13" t="s">
        <v>22</v>
      </c>
      <c r="R3" s="7"/>
    </row>
    <row r="4" ht="29" customHeight="1" spans="1:18">
      <c r="A4" s="5">
        <v>2</v>
      </c>
      <c r="B4" s="5">
        <v>252023003</v>
      </c>
      <c r="C4" s="6" t="s">
        <v>17</v>
      </c>
      <c r="D4" s="6" t="s">
        <v>18</v>
      </c>
      <c r="E4" s="6" t="s">
        <v>23</v>
      </c>
      <c r="F4" s="6" t="s">
        <v>20</v>
      </c>
      <c r="G4" s="6" t="s">
        <v>24</v>
      </c>
      <c r="H4" s="7">
        <v>39</v>
      </c>
      <c r="I4" s="7">
        <v>27.5</v>
      </c>
      <c r="J4" s="7">
        <f t="shared" si="0"/>
        <v>33.25</v>
      </c>
      <c r="K4" s="7">
        <v>27</v>
      </c>
      <c r="L4" s="7">
        <v>22.9</v>
      </c>
      <c r="M4" s="12">
        <f t="shared" si="1"/>
        <v>24.95</v>
      </c>
      <c r="N4" s="12">
        <v>2.5</v>
      </c>
      <c r="O4" s="12">
        <f t="shared" si="2"/>
        <v>60.7</v>
      </c>
      <c r="P4" s="7">
        <v>2</v>
      </c>
      <c r="Q4" s="13" t="s">
        <v>22</v>
      </c>
      <c r="R4" s="7"/>
    </row>
    <row r="5" ht="29" customHeight="1" spans="1:18">
      <c r="A5" s="5">
        <v>3</v>
      </c>
      <c r="B5" s="5">
        <v>252023016</v>
      </c>
      <c r="C5" s="6" t="s">
        <v>17</v>
      </c>
      <c r="D5" s="6" t="s">
        <v>18</v>
      </c>
      <c r="E5" s="6" t="s">
        <v>25</v>
      </c>
      <c r="F5" s="6" t="s">
        <v>20</v>
      </c>
      <c r="G5" s="6" t="s">
        <v>24</v>
      </c>
      <c r="H5" s="7">
        <v>34</v>
      </c>
      <c r="I5" s="7">
        <v>30</v>
      </c>
      <c r="J5" s="7">
        <f t="shared" si="0"/>
        <v>32</v>
      </c>
      <c r="K5" s="7">
        <v>21</v>
      </c>
      <c r="L5" s="7">
        <v>28.1</v>
      </c>
      <c r="M5" s="12">
        <f t="shared" si="1"/>
        <v>24.55</v>
      </c>
      <c r="N5" s="12">
        <v>2.5</v>
      </c>
      <c r="O5" s="12">
        <f t="shared" si="2"/>
        <v>59.05</v>
      </c>
      <c r="P5" s="7">
        <v>3</v>
      </c>
      <c r="Q5" s="13" t="s">
        <v>22</v>
      </c>
      <c r="R5" s="7"/>
    </row>
    <row r="6" ht="29" customHeight="1" spans="1:18">
      <c r="A6" s="5">
        <v>4</v>
      </c>
      <c r="B6" s="5">
        <v>252023014</v>
      </c>
      <c r="C6" s="6" t="s">
        <v>17</v>
      </c>
      <c r="D6" s="6" t="s">
        <v>18</v>
      </c>
      <c r="E6" s="6" t="s">
        <v>26</v>
      </c>
      <c r="F6" s="6" t="s">
        <v>20</v>
      </c>
      <c r="G6" s="6" t="s">
        <v>24</v>
      </c>
      <c r="H6" s="7">
        <v>25</v>
      </c>
      <c r="I6" s="7">
        <v>24</v>
      </c>
      <c r="J6" s="7">
        <f t="shared" si="0"/>
        <v>24.5</v>
      </c>
      <c r="K6" s="7">
        <v>30</v>
      </c>
      <c r="L6" s="7">
        <v>30.3</v>
      </c>
      <c r="M6" s="12">
        <f t="shared" si="1"/>
        <v>30.15</v>
      </c>
      <c r="N6" s="12">
        <v>2.5</v>
      </c>
      <c r="O6" s="12">
        <f t="shared" si="2"/>
        <v>57.15</v>
      </c>
      <c r="P6" s="7">
        <v>4</v>
      </c>
      <c r="Q6" s="13" t="s">
        <v>22</v>
      </c>
      <c r="R6" s="7"/>
    </row>
    <row r="7" ht="29" customHeight="1" spans="1:18">
      <c r="A7" s="5">
        <v>5</v>
      </c>
      <c r="B7" s="5">
        <v>252023008</v>
      </c>
      <c r="C7" s="6" t="s">
        <v>17</v>
      </c>
      <c r="D7" s="6" t="s">
        <v>18</v>
      </c>
      <c r="E7" s="6" t="s">
        <v>27</v>
      </c>
      <c r="F7" s="6" t="s">
        <v>20</v>
      </c>
      <c r="G7" s="6" t="s">
        <v>24</v>
      </c>
      <c r="H7" s="7">
        <v>33</v>
      </c>
      <c r="I7" s="7">
        <v>22</v>
      </c>
      <c r="J7" s="7">
        <f t="shared" si="0"/>
        <v>27.5</v>
      </c>
      <c r="K7" s="7">
        <v>21</v>
      </c>
      <c r="L7" s="7">
        <v>31.3</v>
      </c>
      <c r="M7" s="12">
        <f t="shared" si="1"/>
        <v>26.15</v>
      </c>
      <c r="N7" s="12">
        <v>2.5</v>
      </c>
      <c r="O7" s="12">
        <f t="shared" si="2"/>
        <v>56.15</v>
      </c>
      <c r="P7" s="7">
        <v>5</v>
      </c>
      <c r="Q7" s="13" t="s">
        <v>22</v>
      </c>
      <c r="R7" s="7"/>
    </row>
    <row r="8" ht="29" customHeight="1" spans="1:18">
      <c r="A8" s="5">
        <v>6</v>
      </c>
      <c r="B8" s="5">
        <v>252023028</v>
      </c>
      <c r="C8" s="6" t="s">
        <v>17</v>
      </c>
      <c r="D8" s="6" t="s">
        <v>18</v>
      </c>
      <c r="E8" s="6" t="s">
        <v>28</v>
      </c>
      <c r="F8" s="6" t="s">
        <v>20</v>
      </c>
      <c r="G8" s="6" t="s">
        <v>21</v>
      </c>
      <c r="H8" s="7">
        <v>24</v>
      </c>
      <c r="I8" s="7">
        <v>26</v>
      </c>
      <c r="J8" s="7">
        <f t="shared" si="0"/>
        <v>25</v>
      </c>
      <c r="K8" s="7">
        <v>25</v>
      </c>
      <c r="L8" s="7">
        <v>35.5</v>
      </c>
      <c r="M8" s="12">
        <f t="shared" si="1"/>
        <v>30.25</v>
      </c>
      <c r="N8" s="12">
        <v>0</v>
      </c>
      <c r="O8" s="12">
        <f t="shared" si="2"/>
        <v>55.25</v>
      </c>
      <c r="P8" s="7">
        <v>6</v>
      </c>
      <c r="Q8" s="13" t="s">
        <v>22</v>
      </c>
      <c r="R8" s="7"/>
    </row>
    <row r="9" ht="29" customHeight="1" spans="1:18">
      <c r="A9" s="5">
        <v>7</v>
      </c>
      <c r="B9" s="5">
        <v>252023015</v>
      </c>
      <c r="C9" s="6" t="s">
        <v>17</v>
      </c>
      <c r="D9" s="6" t="s">
        <v>18</v>
      </c>
      <c r="E9" s="6" t="s">
        <v>29</v>
      </c>
      <c r="F9" s="6" t="s">
        <v>20</v>
      </c>
      <c r="G9" s="6" t="s">
        <v>21</v>
      </c>
      <c r="H9" s="7">
        <v>23</v>
      </c>
      <c r="I9" s="7">
        <v>27.5</v>
      </c>
      <c r="J9" s="7">
        <f t="shared" si="0"/>
        <v>25.25</v>
      </c>
      <c r="K9" s="7">
        <v>27</v>
      </c>
      <c r="L9" s="7">
        <v>30.6</v>
      </c>
      <c r="M9" s="12">
        <f t="shared" si="1"/>
        <v>28.8</v>
      </c>
      <c r="N9" s="12">
        <v>0</v>
      </c>
      <c r="O9" s="12">
        <f t="shared" si="2"/>
        <v>54.05</v>
      </c>
      <c r="P9" s="7">
        <v>7</v>
      </c>
      <c r="Q9" s="7" t="s">
        <v>30</v>
      </c>
      <c r="R9" s="7"/>
    </row>
    <row r="10" ht="29" customHeight="1" spans="1:18">
      <c r="A10" s="5">
        <v>8</v>
      </c>
      <c r="B10" s="5">
        <v>252023017</v>
      </c>
      <c r="C10" s="6" t="s">
        <v>17</v>
      </c>
      <c r="D10" s="6" t="s">
        <v>18</v>
      </c>
      <c r="E10" s="6" t="s">
        <v>31</v>
      </c>
      <c r="F10" s="6" t="s">
        <v>20</v>
      </c>
      <c r="G10" s="6" t="s">
        <v>24</v>
      </c>
      <c r="H10" s="7">
        <v>22</v>
      </c>
      <c r="I10" s="7">
        <v>29</v>
      </c>
      <c r="J10" s="7">
        <f t="shared" si="0"/>
        <v>25.5</v>
      </c>
      <c r="K10" s="7">
        <v>23</v>
      </c>
      <c r="L10" s="7">
        <v>26.6</v>
      </c>
      <c r="M10" s="12">
        <f t="shared" si="1"/>
        <v>24.8</v>
      </c>
      <c r="N10" s="12">
        <v>2.5</v>
      </c>
      <c r="O10" s="12">
        <f t="shared" si="2"/>
        <v>52.8</v>
      </c>
      <c r="P10" s="7">
        <v>8</v>
      </c>
      <c r="Q10" s="7" t="s">
        <v>30</v>
      </c>
      <c r="R10" s="7"/>
    </row>
    <row r="11" ht="29" customHeight="1" spans="1:18">
      <c r="A11" s="5">
        <v>9</v>
      </c>
      <c r="B11" s="5">
        <v>252023022</v>
      </c>
      <c r="C11" s="6" t="s">
        <v>17</v>
      </c>
      <c r="D11" s="6" t="s">
        <v>18</v>
      </c>
      <c r="E11" s="6" t="s">
        <v>32</v>
      </c>
      <c r="F11" s="6" t="s">
        <v>20</v>
      </c>
      <c r="G11" s="6" t="s">
        <v>21</v>
      </c>
      <c r="H11" s="7">
        <v>23</v>
      </c>
      <c r="I11" s="7">
        <v>22.5</v>
      </c>
      <c r="J11" s="7">
        <f t="shared" si="0"/>
        <v>22.75</v>
      </c>
      <c r="K11" s="7">
        <v>26</v>
      </c>
      <c r="L11" s="7">
        <v>28.3</v>
      </c>
      <c r="M11" s="12">
        <f t="shared" si="1"/>
        <v>27.15</v>
      </c>
      <c r="N11" s="12">
        <v>0</v>
      </c>
      <c r="O11" s="12">
        <f t="shared" si="2"/>
        <v>49.9</v>
      </c>
      <c r="P11" s="7">
        <v>9</v>
      </c>
      <c r="Q11" s="7" t="s">
        <v>30</v>
      </c>
      <c r="R11" s="7"/>
    </row>
    <row r="12" ht="29" customHeight="1" spans="1:18">
      <c r="A12" s="5">
        <v>10</v>
      </c>
      <c r="B12" s="5">
        <v>252023018</v>
      </c>
      <c r="C12" s="6" t="s">
        <v>17</v>
      </c>
      <c r="D12" s="6" t="s">
        <v>18</v>
      </c>
      <c r="E12" s="6" t="s">
        <v>33</v>
      </c>
      <c r="F12" s="6" t="s">
        <v>20</v>
      </c>
      <c r="G12" s="6" t="s">
        <v>24</v>
      </c>
      <c r="H12" s="7">
        <v>24</v>
      </c>
      <c r="I12" s="7">
        <v>23</v>
      </c>
      <c r="J12" s="7">
        <f t="shared" si="0"/>
        <v>23.5</v>
      </c>
      <c r="K12" s="7">
        <v>24</v>
      </c>
      <c r="L12" s="7">
        <v>23.3</v>
      </c>
      <c r="M12" s="12">
        <f t="shared" si="1"/>
        <v>23.65</v>
      </c>
      <c r="N12" s="12">
        <v>2.5</v>
      </c>
      <c r="O12" s="12">
        <f t="shared" si="2"/>
        <v>49.65</v>
      </c>
      <c r="P12" s="7">
        <v>10</v>
      </c>
      <c r="Q12" s="7" t="s">
        <v>30</v>
      </c>
      <c r="R12" s="7"/>
    </row>
    <row r="13" ht="29" customHeight="1" spans="1:18">
      <c r="A13" s="5">
        <v>11</v>
      </c>
      <c r="B13" s="5">
        <v>252023027</v>
      </c>
      <c r="C13" s="8" t="s">
        <v>17</v>
      </c>
      <c r="D13" s="8" t="s">
        <v>18</v>
      </c>
      <c r="E13" s="8" t="s">
        <v>34</v>
      </c>
      <c r="F13" s="8" t="s">
        <v>20</v>
      </c>
      <c r="G13" s="8" t="s">
        <v>24</v>
      </c>
      <c r="H13" s="7">
        <v>24</v>
      </c>
      <c r="I13" s="7">
        <v>21</v>
      </c>
      <c r="J13" s="7">
        <f t="shared" si="0"/>
        <v>22.5</v>
      </c>
      <c r="K13" s="7">
        <v>21</v>
      </c>
      <c r="L13" s="7">
        <v>28.1</v>
      </c>
      <c r="M13" s="12">
        <f t="shared" si="1"/>
        <v>24.55</v>
      </c>
      <c r="N13" s="12">
        <v>2.5</v>
      </c>
      <c r="O13" s="12">
        <f t="shared" si="2"/>
        <v>49.55</v>
      </c>
      <c r="P13" s="7">
        <v>11</v>
      </c>
      <c r="Q13" s="7" t="s">
        <v>30</v>
      </c>
      <c r="R13" s="7"/>
    </row>
    <row r="14" ht="29" customHeight="1" spans="1:18">
      <c r="A14" s="5">
        <v>12</v>
      </c>
      <c r="B14" s="5">
        <v>252023019</v>
      </c>
      <c r="C14" s="6" t="s">
        <v>17</v>
      </c>
      <c r="D14" s="6" t="s">
        <v>18</v>
      </c>
      <c r="E14" s="6" t="s">
        <v>35</v>
      </c>
      <c r="F14" s="6" t="s">
        <v>20</v>
      </c>
      <c r="G14" s="6" t="s">
        <v>24</v>
      </c>
      <c r="H14" s="7">
        <v>20</v>
      </c>
      <c r="I14" s="7">
        <v>19.5</v>
      </c>
      <c r="J14" s="7">
        <f t="shared" si="0"/>
        <v>19.75</v>
      </c>
      <c r="K14" s="7">
        <v>23</v>
      </c>
      <c r="L14" s="7">
        <v>18.5</v>
      </c>
      <c r="M14" s="12">
        <f t="shared" si="1"/>
        <v>20.75</v>
      </c>
      <c r="N14" s="12">
        <v>2.5</v>
      </c>
      <c r="O14" s="12">
        <f t="shared" si="2"/>
        <v>43</v>
      </c>
      <c r="P14" s="7">
        <v>12</v>
      </c>
      <c r="Q14" s="7" t="s">
        <v>30</v>
      </c>
      <c r="R14" s="7"/>
    </row>
    <row r="15" ht="29" customHeight="1" spans="1:18">
      <c r="A15" s="5">
        <v>13</v>
      </c>
      <c r="B15" s="5">
        <v>252023023</v>
      </c>
      <c r="C15" s="6" t="s">
        <v>17</v>
      </c>
      <c r="D15" s="6" t="s">
        <v>18</v>
      </c>
      <c r="E15" s="6" t="s">
        <v>36</v>
      </c>
      <c r="F15" s="6" t="s">
        <v>20</v>
      </c>
      <c r="G15" s="6" t="s">
        <v>24</v>
      </c>
      <c r="H15" s="7">
        <v>26</v>
      </c>
      <c r="I15" s="7">
        <v>3</v>
      </c>
      <c r="J15" s="7">
        <f t="shared" si="0"/>
        <v>14.5</v>
      </c>
      <c r="K15" s="7">
        <v>20</v>
      </c>
      <c r="L15" s="7">
        <v>27</v>
      </c>
      <c r="M15" s="12">
        <f t="shared" si="1"/>
        <v>23.5</v>
      </c>
      <c r="N15" s="12">
        <v>2.5</v>
      </c>
      <c r="O15" s="12">
        <f t="shared" si="2"/>
        <v>40.5</v>
      </c>
      <c r="P15" s="7">
        <v>13</v>
      </c>
      <c r="Q15" s="7" t="s">
        <v>30</v>
      </c>
      <c r="R15" s="7"/>
    </row>
    <row r="16" ht="29" customHeight="1" spans="1:18">
      <c r="A16" s="5">
        <v>14</v>
      </c>
      <c r="B16" s="5">
        <v>252023005</v>
      </c>
      <c r="C16" s="6" t="s">
        <v>17</v>
      </c>
      <c r="D16" s="6" t="s">
        <v>18</v>
      </c>
      <c r="E16" s="6" t="s">
        <v>37</v>
      </c>
      <c r="F16" s="6" t="s">
        <v>38</v>
      </c>
      <c r="G16" s="6" t="s">
        <v>24</v>
      </c>
      <c r="H16" s="7">
        <v>0</v>
      </c>
      <c r="I16" s="7">
        <v>17</v>
      </c>
      <c r="J16" s="7">
        <f t="shared" si="0"/>
        <v>8.5</v>
      </c>
      <c r="K16" s="7">
        <v>16</v>
      </c>
      <c r="L16" s="7">
        <v>16.8</v>
      </c>
      <c r="M16" s="12">
        <f t="shared" si="1"/>
        <v>16.4</v>
      </c>
      <c r="N16" s="12">
        <v>2.5</v>
      </c>
      <c r="O16" s="12">
        <f t="shared" si="2"/>
        <v>27.4</v>
      </c>
      <c r="P16" s="7">
        <v>14</v>
      </c>
      <c r="Q16" s="7" t="s">
        <v>30</v>
      </c>
      <c r="R16" s="7"/>
    </row>
    <row r="17" ht="29" customHeight="1" spans="1:18">
      <c r="A17" s="5">
        <v>15</v>
      </c>
      <c r="B17" s="5">
        <v>252023001</v>
      </c>
      <c r="C17" s="6" t="s">
        <v>17</v>
      </c>
      <c r="D17" s="6" t="s">
        <v>18</v>
      </c>
      <c r="E17" s="6" t="s">
        <v>39</v>
      </c>
      <c r="F17" s="6" t="s">
        <v>20</v>
      </c>
      <c r="G17" s="6" t="s">
        <v>24</v>
      </c>
      <c r="H17" s="7">
        <v>0</v>
      </c>
      <c r="I17" s="7">
        <v>0</v>
      </c>
      <c r="J17" s="7">
        <f t="shared" si="0"/>
        <v>0</v>
      </c>
      <c r="K17" s="7">
        <v>0</v>
      </c>
      <c r="L17" s="7">
        <v>0</v>
      </c>
      <c r="M17" s="12">
        <f t="shared" si="1"/>
        <v>0</v>
      </c>
      <c r="N17" s="12">
        <v>2.5</v>
      </c>
      <c r="O17" s="12">
        <f t="shared" si="2"/>
        <v>2.5</v>
      </c>
      <c r="P17" s="7">
        <v>15</v>
      </c>
      <c r="Q17" s="7" t="s">
        <v>30</v>
      </c>
      <c r="R17" s="7"/>
    </row>
    <row r="18" ht="29" customHeight="1" spans="1:18">
      <c r="A18" s="5">
        <v>16</v>
      </c>
      <c r="B18" s="5">
        <v>252023002</v>
      </c>
      <c r="C18" s="6" t="s">
        <v>17</v>
      </c>
      <c r="D18" s="6" t="s">
        <v>18</v>
      </c>
      <c r="E18" s="6" t="s">
        <v>40</v>
      </c>
      <c r="F18" s="6" t="s">
        <v>20</v>
      </c>
      <c r="G18" s="6" t="s">
        <v>24</v>
      </c>
      <c r="H18" s="7">
        <v>0</v>
      </c>
      <c r="I18" s="7">
        <v>0</v>
      </c>
      <c r="J18" s="7">
        <f t="shared" si="0"/>
        <v>0</v>
      </c>
      <c r="K18" s="7">
        <v>0</v>
      </c>
      <c r="L18" s="7">
        <v>0</v>
      </c>
      <c r="M18" s="12">
        <f t="shared" si="1"/>
        <v>0</v>
      </c>
      <c r="N18" s="12">
        <v>2.5</v>
      </c>
      <c r="O18" s="12">
        <f t="shared" si="2"/>
        <v>2.5</v>
      </c>
      <c r="P18" s="7">
        <v>15</v>
      </c>
      <c r="Q18" s="7" t="s">
        <v>30</v>
      </c>
      <c r="R18" s="7"/>
    </row>
    <row r="19" ht="29" customHeight="1" spans="1:18">
      <c r="A19" s="5">
        <v>17</v>
      </c>
      <c r="B19" s="5">
        <v>252023004</v>
      </c>
      <c r="C19" s="6" t="s">
        <v>17</v>
      </c>
      <c r="D19" s="6" t="s">
        <v>18</v>
      </c>
      <c r="E19" s="6" t="s">
        <v>41</v>
      </c>
      <c r="F19" s="6" t="s">
        <v>20</v>
      </c>
      <c r="G19" s="6" t="s">
        <v>24</v>
      </c>
      <c r="H19" s="7">
        <v>0</v>
      </c>
      <c r="I19" s="7">
        <v>0</v>
      </c>
      <c r="J19" s="7">
        <f t="shared" si="0"/>
        <v>0</v>
      </c>
      <c r="K19" s="7">
        <v>0</v>
      </c>
      <c r="L19" s="7">
        <v>0</v>
      </c>
      <c r="M19" s="12">
        <f t="shared" si="1"/>
        <v>0</v>
      </c>
      <c r="N19" s="12">
        <v>2.5</v>
      </c>
      <c r="O19" s="12">
        <f t="shared" si="2"/>
        <v>2.5</v>
      </c>
      <c r="P19" s="7">
        <v>15</v>
      </c>
      <c r="Q19" s="7" t="s">
        <v>30</v>
      </c>
      <c r="R19" s="7"/>
    </row>
    <row r="20" ht="29" customHeight="1" spans="1:18">
      <c r="A20" s="5">
        <v>18</v>
      </c>
      <c r="B20" s="5">
        <v>252023006</v>
      </c>
      <c r="C20" s="6" t="s">
        <v>17</v>
      </c>
      <c r="D20" s="6" t="s">
        <v>18</v>
      </c>
      <c r="E20" s="6" t="s">
        <v>42</v>
      </c>
      <c r="F20" s="6" t="s">
        <v>20</v>
      </c>
      <c r="G20" s="6" t="s">
        <v>24</v>
      </c>
      <c r="H20" s="7">
        <v>0</v>
      </c>
      <c r="I20" s="7">
        <v>0</v>
      </c>
      <c r="J20" s="7">
        <f t="shared" si="0"/>
        <v>0</v>
      </c>
      <c r="K20" s="7">
        <v>0</v>
      </c>
      <c r="L20" s="7">
        <v>0</v>
      </c>
      <c r="M20" s="12">
        <f t="shared" si="1"/>
        <v>0</v>
      </c>
      <c r="N20" s="12">
        <v>2.5</v>
      </c>
      <c r="O20" s="12">
        <f t="shared" si="2"/>
        <v>2.5</v>
      </c>
      <c r="P20" s="7">
        <v>15</v>
      </c>
      <c r="Q20" s="7" t="s">
        <v>30</v>
      </c>
      <c r="R20" s="7"/>
    </row>
    <row r="21" ht="29" customHeight="1" spans="1:18">
      <c r="A21" s="5">
        <v>19</v>
      </c>
      <c r="B21" s="5">
        <v>252023007</v>
      </c>
      <c r="C21" s="6" t="s">
        <v>17</v>
      </c>
      <c r="D21" s="6" t="s">
        <v>18</v>
      </c>
      <c r="E21" s="6" t="s">
        <v>43</v>
      </c>
      <c r="F21" s="6" t="s">
        <v>20</v>
      </c>
      <c r="G21" s="6" t="s">
        <v>24</v>
      </c>
      <c r="H21" s="7">
        <v>0</v>
      </c>
      <c r="I21" s="7">
        <v>0</v>
      </c>
      <c r="J21" s="7">
        <f t="shared" si="0"/>
        <v>0</v>
      </c>
      <c r="K21" s="7">
        <v>0</v>
      </c>
      <c r="L21" s="7">
        <v>0</v>
      </c>
      <c r="M21" s="12">
        <f t="shared" si="1"/>
        <v>0</v>
      </c>
      <c r="N21" s="12">
        <v>2.5</v>
      </c>
      <c r="O21" s="12">
        <f t="shared" si="2"/>
        <v>2.5</v>
      </c>
      <c r="P21" s="7">
        <v>15</v>
      </c>
      <c r="Q21" s="7" t="s">
        <v>30</v>
      </c>
      <c r="R21" s="7"/>
    </row>
    <row r="22" ht="29" customHeight="1" spans="1:18">
      <c r="A22" s="5">
        <v>20</v>
      </c>
      <c r="B22" s="5">
        <v>252023009</v>
      </c>
      <c r="C22" s="6" t="s">
        <v>17</v>
      </c>
      <c r="D22" s="6" t="s">
        <v>18</v>
      </c>
      <c r="E22" s="6" t="s">
        <v>44</v>
      </c>
      <c r="F22" s="6" t="s">
        <v>20</v>
      </c>
      <c r="G22" s="6" t="s">
        <v>24</v>
      </c>
      <c r="H22" s="7">
        <v>0</v>
      </c>
      <c r="I22" s="7">
        <v>0</v>
      </c>
      <c r="J22" s="7">
        <f t="shared" si="0"/>
        <v>0</v>
      </c>
      <c r="K22" s="7">
        <v>0</v>
      </c>
      <c r="L22" s="7">
        <v>0</v>
      </c>
      <c r="M22" s="12">
        <f t="shared" si="1"/>
        <v>0</v>
      </c>
      <c r="N22" s="12">
        <v>2.5</v>
      </c>
      <c r="O22" s="12">
        <f t="shared" si="2"/>
        <v>2.5</v>
      </c>
      <c r="P22" s="7">
        <v>15</v>
      </c>
      <c r="Q22" s="7" t="s">
        <v>30</v>
      </c>
      <c r="R22" s="7"/>
    </row>
    <row r="23" ht="29" customHeight="1" spans="1:18">
      <c r="A23" s="5">
        <v>21</v>
      </c>
      <c r="B23" s="5">
        <v>252023010</v>
      </c>
      <c r="C23" s="6" t="s">
        <v>17</v>
      </c>
      <c r="D23" s="6" t="s">
        <v>18</v>
      </c>
      <c r="E23" s="6" t="s">
        <v>45</v>
      </c>
      <c r="F23" s="6" t="s">
        <v>20</v>
      </c>
      <c r="G23" s="6" t="s">
        <v>24</v>
      </c>
      <c r="H23" s="7">
        <v>0</v>
      </c>
      <c r="I23" s="7">
        <v>0</v>
      </c>
      <c r="J23" s="7">
        <f t="shared" si="0"/>
        <v>0</v>
      </c>
      <c r="K23" s="7">
        <v>0</v>
      </c>
      <c r="L23" s="7">
        <v>0</v>
      </c>
      <c r="M23" s="12">
        <f t="shared" si="1"/>
        <v>0</v>
      </c>
      <c r="N23" s="12">
        <v>2.5</v>
      </c>
      <c r="O23" s="12">
        <f t="shared" si="2"/>
        <v>2.5</v>
      </c>
      <c r="P23" s="7">
        <v>15</v>
      </c>
      <c r="Q23" s="7" t="s">
        <v>30</v>
      </c>
      <c r="R23" s="7"/>
    </row>
    <row r="24" ht="29" customHeight="1" spans="1:18">
      <c r="A24" s="5">
        <v>22</v>
      </c>
      <c r="B24" s="5">
        <v>252023012</v>
      </c>
      <c r="C24" s="6" t="s">
        <v>17</v>
      </c>
      <c r="D24" s="6" t="s">
        <v>18</v>
      </c>
      <c r="E24" s="6" t="s">
        <v>46</v>
      </c>
      <c r="F24" s="6" t="s">
        <v>38</v>
      </c>
      <c r="G24" s="6" t="s">
        <v>24</v>
      </c>
      <c r="H24" s="7">
        <v>0</v>
      </c>
      <c r="I24" s="7">
        <v>0</v>
      </c>
      <c r="J24" s="7">
        <f t="shared" si="0"/>
        <v>0</v>
      </c>
      <c r="K24" s="7">
        <v>0</v>
      </c>
      <c r="L24" s="7">
        <v>0</v>
      </c>
      <c r="M24" s="12">
        <f t="shared" si="1"/>
        <v>0</v>
      </c>
      <c r="N24" s="12">
        <v>2.5</v>
      </c>
      <c r="O24" s="12">
        <f t="shared" si="2"/>
        <v>2.5</v>
      </c>
      <c r="P24" s="7">
        <v>15</v>
      </c>
      <c r="Q24" s="7" t="s">
        <v>30</v>
      </c>
      <c r="R24" s="7"/>
    </row>
    <row r="25" ht="29" customHeight="1" spans="1:18">
      <c r="A25" s="5">
        <v>23</v>
      </c>
      <c r="B25" s="5">
        <v>252023013</v>
      </c>
      <c r="C25" s="6" t="s">
        <v>17</v>
      </c>
      <c r="D25" s="6" t="s">
        <v>18</v>
      </c>
      <c r="E25" s="6" t="s">
        <v>47</v>
      </c>
      <c r="F25" s="6" t="s">
        <v>20</v>
      </c>
      <c r="G25" s="6" t="s">
        <v>24</v>
      </c>
      <c r="H25" s="7">
        <v>0</v>
      </c>
      <c r="I25" s="7">
        <v>0</v>
      </c>
      <c r="J25" s="7">
        <f t="shared" si="0"/>
        <v>0</v>
      </c>
      <c r="K25" s="7">
        <v>0</v>
      </c>
      <c r="L25" s="7">
        <v>0</v>
      </c>
      <c r="M25" s="12">
        <f t="shared" si="1"/>
        <v>0</v>
      </c>
      <c r="N25" s="12">
        <v>2.5</v>
      </c>
      <c r="O25" s="12">
        <f t="shared" si="2"/>
        <v>2.5</v>
      </c>
      <c r="P25" s="7">
        <v>15</v>
      </c>
      <c r="Q25" s="7" t="s">
        <v>30</v>
      </c>
      <c r="R25" s="7"/>
    </row>
    <row r="26" ht="29" customHeight="1" spans="1:18">
      <c r="A26" s="5">
        <v>24</v>
      </c>
      <c r="B26" s="5">
        <v>252023021</v>
      </c>
      <c r="C26" s="6" t="s">
        <v>17</v>
      </c>
      <c r="D26" s="6" t="s">
        <v>18</v>
      </c>
      <c r="E26" s="6" t="s">
        <v>48</v>
      </c>
      <c r="F26" s="6" t="s">
        <v>20</v>
      </c>
      <c r="G26" s="6" t="s">
        <v>24</v>
      </c>
      <c r="H26" s="7">
        <v>0</v>
      </c>
      <c r="I26" s="7">
        <v>0</v>
      </c>
      <c r="J26" s="7">
        <f t="shared" si="0"/>
        <v>0</v>
      </c>
      <c r="K26" s="7">
        <v>0</v>
      </c>
      <c r="L26" s="7">
        <v>0</v>
      </c>
      <c r="M26" s="12">
        <f t="shared" si="1"/>
        <v>0</v>
      </c>
      <c r="N26" s="12">
        <v>2.5</v>
      </c>
      <c r="O26" s="12">
        <f t="shared" si="2"/>
        <v>2.5</v>
      </c>
      <c r="P26" s="7">
        <v>15</v>
      </c>
      <c r="Q26" s="7" t="s">
        <v>30</v>
      </c>
      <c r="R26" s="7"/>
    </row>
    <row r="27" ht="29" customHeight="1" spans="1:18">
      <c r="A27" s="5">
        <v>25</v>
      </c>
      <c r="B27" s="5">
        <v>252023024</v>
      </c>
      <c r="C27" s="6" t="s">
        <v>17</v>
      </c>
      <c r="D27" s="6" t="s">
        <v>18</v>
      </c>
      <c r="E27" s="6" t="s">
        <v>49</v>
      </c>
      <c r="F27" s="6" t="s">
        <v>20</v>
      </c>
      <c r="G27" s="6" t="s">
        <v>24</v>
      </c>
      <c r="H27" s="7">
        <v>0</v>
      </c>
      <c r="I27" s="7">
        <v>0</v>
      </c>
      <c r="J27" s="7">
        <f t="shared" si="0"/>
        <v>0</v>
      </c>
      <c r="K27" s="7">
        <v>0</v>
      </c>
      <c r="L27" s="7">
        <v>0</v>
      </c>
      <c r="M27" s="12">
        <f t="shared" si="1"/>
        <v>0</v>
      </c>
      <c r="N27" s="12">
        <v>2.5</v>
      </c>
      <c r="O27" s="12">
        <f t="shared" si="2"/>
        <v>2.5</v>
      </c>
      <c r="P27" s="7">
        <v>15</v>
      </c>
      <c r="Q27" s="7" t="s">
        <v>30</v>
      </c>
      <c r="R27" s="7"/>
    </row>
    <row r="28" ht="29" customHeight="1" spans="1:18">
      <c r="A28" s="5">
        <v>26</v>
      </c>
      <c r="B28" s="5">
        <v>252023011</v>
      </c>
      <c r="C28" s="6" t="s">
        <v>17</v>
      </c>
      <c r="D28" s="6" t="s">
        <v>18</v>
      </c>
      <c r="E28" s="6" t="s">
        <v>50</v>
      </c>
      <c r="F28" s="6" t="s">
        <v>20</v>
      </c>
      <c r="G28" s="6" t="s">
        <v>21</v>
      </c>
      <c r="H28" s="7">
        <v>0</v>
      </c>
      <c r="I28" s="7">
        <v>0</v>
      </c>
      <c r="J28" s="7">
        <f t="shared" si="0"/>
        <v>0</v>
      </c>
      <c r="K28" s="7">
        <v>0</v>
      </c>
      <c r="L28" s="7">
        <v>0</v>
      </c>
      <c r="M28" s="12">
        <f t="shared" si="1"/>
        <v>0</v>
      </c>
      <c r="N28" s="12">
        <v>0</v>
      </c>
      <c r="O28" s="12">
        <f t="shared" si="2"/>
        <v>0</v>
      </c>
      <c r="P28" s="7">
        <v>15</v>
      </c>
      <c r="Q28" s="7" t="s">
        <v>30</v>
      </c>
      <c r="R28" s="7"/>
    </row>
    <row r="29" ht="29" customHeight="1" spans="1:18">
      <c r="A29" s="5">
        <v>27</v>
      </c>
      <c r="B29" s="5">
        <v>252023020</v>
      </c>
      <c r="C29" s="8" t="s">
        <v>17</v>
      </c>
      <c r="D29" s="8" t="s">
        <v>18</v>
      </c>
      <c r="E29" s="8" t="s">
        <v>51</v>
      </c>
      <c r="F29" s="8" t="s">
        <v>20</v>
      </c>
      <c r="G29" s="8" t="s">
        <v>21</v>
      </c>
      <c r="H29" s="7">
        <v>0</v>
      </c>
      <c r="I29" s="7">
        <v>0</v>
      </c>
      <c r="J29" s="7">
        <f t="shared" si="0"/>
        <v>0</v>
      </c>
      <c r="K29" s="7">
        <v>0</v>
      </c>
      <c r="L29" s="7">
        <v>0</v>
      </c>
      <c r="M29" s="12">
        <f t="shared" si="1"/>
        <v>0</v>
      </c>
      <c r="N29" s="12">
        <v>0</v>
      </c>
      <c r="O29" s="12">
        <f t="shared" si="2"/>
        <v>0</v>
      </c>
      <c r="P29" s="7">
        <v>15</v>
      </c>
      <c r="Q29" s="7" t="s">
        <v>30</v>
      </c>
      <c r="R29" s="7"/>
    </row>
    <row r="30" ht="29" customHeight="1" spans="1:18">
      <c r="A30" s="5">
        <v>28</v>
      </c>
      <c r="B30" s="5">
        <v>252023025</v>
      </c>
      <c r="C30" s="6" t="s">
        <v>17</v>
      </c>
      <c r="D30" s="6" t="s">
        <v>18</v>
      </c>
      <c r="E30" s="6" t="s">
        <v>52</v>
      </c>
      <c r="F30" s="6" t="s">
        <v>20</v>
      </c>
      <c r="G30" s="6" t="s">
        <v>21</v>
      </c>
      <c r="H30" s="7">
        <v>0</v>
      </c>
      <c r="I30" s="7">
        <v>0</v>
      </c>
      <c r="J30" s="7">
        <f t="shared" si="0"/>
        <v>0</v>
      </c>
      <c r="K30" s="7">
        <v>0</v>
      </c>
      <c r="L30" s="7">
        <v>0</v>
      </c>
      <c r="M30" s="12">
        <f t="shared" si="1"/>
        <v>0</v>
      </c>
      <c r="N30" s="12">
        <v>0</v>
      </c>
      <c r="O30" s="12">
        <f t="shared" si="2"/>
        <v>0</v>
      </c>
      <c r="P30" s="7">
        <v>15</v>
      </c>
      <c r="Q30" s="7" t="s">
        <v>30</v>
      </c>
      <c r="R30" s="7"/>
    </row>
  </sheetData>
  <sortState ref="A3:S30">
    <sortCondition ref="O3" descending="1"/>
  </sortState>
  <mergeCells count="1">
    <mergeCell ref="A1:R1"/>
  </mergeCells>
  <pageMargins left="0.354166666666667" right="0.196527777777778" top="0.236111111111111" bottom="0.236111111111111" header="0.275" footer="0.236111111111111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xmjyj</dc:creator>
  <cp:lastModifiedBy>Aodoo</cp:lastModifiedBy>
  <dcterms:created xsi:type="dcterms:W3CDTF">2022-11-26T02:37:00Z</dcterms:created>
  <dcterms:modified xsi:type="dcterms:W3CDTF">2023-01-10T09:47:39Z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09D310907CD44F5F82BCDBA868F3F2D1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