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屈丽娇\Desktop\2022教师成绩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140" i="1" l="1"/>
  <c r="I140" i="1"/>
  <c r="L140" i="1" s="1"/>
  <c r="L139" i="1"/>
  <c r="K139" i="1"/>
  <c r="I139" i="1"/>
  <c r="K138" i="1"/>
  <c r="I138" i="1"/>
  <c r="L138" i="1" s="1"/>
  <c r="K137" i="1"/>
  <c r="I137" i="1"/>
  <c r="L137" i="1" s="1"/>
  <c r="K136" i="1"/>
  <c r="I136" i="1"/>
  <c r="L136" i="1" s="1"/>
  <c r="L135" i="1"/>
  <c r="K135" i="1"/>
  <c r="I135" i="1"/>
  <c r="K134" i="1"/>
  <c r="I134" i="1"/>
  <c r="L134" i="1" s="1"/>
  <c r="K133" i="1"/>
  <c r="I133" i="1"/>
  <c r="L133" i="1" s="1"/>
  <c r="K132" i="1"/>
  <c r="I132" i="1"/>
  <c r="L132" i="1" s="1"/>
  <c r="L131" i="1"/>
  <c r="K131" i="1"/>
  <c r="I131" i="1"/>
  <c r="K130" i="1"/>
  <c r="I130" i="1"/>
  <c r="L130" i="1" s="1"/>
  <c r="K129" i="1"/>
  <c r="I129" i="1"/>
  <c r="L129" i="1" s="1"/>
  <c r="K128" i="1"/>
  <c r="I128" i="1"/>
  <c r="L128" i="1" s="1"/>
  <c r="L127" i="1"/>
  <c r="K127" i="1"/>
  <c r="I127" i="1"/>
  <c r="K126" i="1"/>
  <c r="I126" i="1"/>
  <c r="L126" i="1" s="1"/>
  <c r="K125" i="1"/>
  <c r="I125" i="1"/>
  <c r="L125" i="1" s="1"/>
  <c r="L124" i="1"/>
  <c r="K124" i="1"/>
  <c r="I124" i="1"/>
  <c r="L123" i="1"/>
  <c r="K123" i="1"/>
  <c r="I123" i="1"/>
  <c r="K122" i="1"/>
  <c r="I122" i="1"/>
  <c r="L122" i="1" s="1"/>
  <c r="K121" i="1"/>
  <c r="I121" i="1"/>
  <c r="L121" i="1" s="1"/>
  <c r="L120" i="1"/>
  <c r="K120" i="1"/>
  <c r="I120" i="1"/>
  <c r="L119" i="1"/>
  <c r="K119" i="1"/>
  <c r="I119" i="1"/>
  <c r="K118" i="1"/>
  <c r="I118" i="1"/>
  <c r="L118" i="1" s="1"/>
  <c r="K117" i="1"/>
  <c r="I117" i="1"/>
  <c r="L117" i="1" s="1"/>
  <c r="L116" i="1"/>
  <c r="K116" i="1"/>
  <c r="I116" i="1"/>
  <c r="L115" i="1"/>
  <c r="K115" i="1"/>
  <c r="I115" i="1"/>
  <c r="K114" i="1"/>
  <c r="I114" i="1"/>
  <c r="L114" i="1" s="1"/>
  <c r="K113" i="1"/>
  <c r="I113" i="1"/>
  <c r="L113" i="1" s="1"/>
  <c r="L112" i="1"/>
  <c r="K112" i="1"/>
  <c r="I112" i="1"/>
  <c r="L111" i="1"/>
  <c r="K111" i="1"/>
  <c r="I111" i="1"/>
  <c r="K110" i="1"/>
  <c r="I110" i="1"/>
  <c r="L110" i="1" s="1"/>
  <c r="K109" i="1"/>
  <c r="I109" i="1"/>
  <c r="L109" i="1" s="1"/>
  <c r="L108" i="1"/>
  <c r="K108" i="1"/>
  <c r="I108" i="1"/>
  <c r="L107" i="1"/>
  <c r="K107" i="1"/>
  <c r="I107" i="1"/>
  <c r="K106" i="1"/>
  <c r="I106" i="1"/>
  <c r="L106" i="1" s="1"/>
  <c r="K105" i="1"/>
  <c r="I105" i="1"/>
  <c r="L105" i="1" s="1"/>
  <c r="L104" i="1"/>
  <c r="K104" i="1"/>
  <c r="I104" i="1"/>
  <c r="L103" i="1"/>
  <c r="K103" i="1"/>
  <c r="I103" i="1"/>
  <c r="K102" i="1"/>
  <c r="I102" i="1"/>
  <c r="L102" i="1" s="1"/>
  <c r="K101" i="1"/>
  <c r="I101" i="1"/>
  <c r="L101" i="1" s="1"/>
  <c r="L100" i="1"/>
  <c r="K100" i="1"/>
  <c r="I100" i="1"/>
  <c r="L99" i="1"/>
  <c r="K99" i="1"/>
  <c r="I99" i="1"/>
  <c r="K98" i="1"/>
  <c r="I98" i="1"/>
  <c r="L98" i="1" s="1"/>
  <c r="K97" i="1"/>
  <c r="I97" i="1"/>
  <c r="L97" i="1" s="1"/>
  <c r="L96" i="1"/>
  <c r="K96" i="1"/>
  <c r="I96" i="1"/>
  <c r="L95" i="1"/>
  <c r="K95" i="1"/>
  <c r="I95" i="1"/>
  <c r="K94" i="1"/>
  <c r="I94" i="1"/>
  <c r="L94" i="1" s="1"/>
  <c r="K93" i="1"/>
  <c r="I93" i="1"/>
  <c r="L93" i="1" s="1"/>
  <c r="L92" i="1"/>
  <c r="K92" i="1"/>
  <c r="I92" i="1"/>
  <c r="L91" i="1"/>
  <c r="K91" i="1"/>
  <c r="I91" i="1"/>
  <c r="K90" i="1"/>
  <c r="I90" i="1"/>
  <c r="L90" i="1" s="1"/>
  <c r="K89" i="1"/>
  <c r="I89" i="1"/>
  <c r="L89" i="1" s="1"/>
  <c r="L88" i="1"/>
  <c r="K88" i="1"/>
  <c r="I88" i="1"/>
  <c r="L87" i="1"/>
  <c r="K87" i="1"/>
  <c r="I87" i="1"/>
  <c r="K86" i="1"/>
  <c r="I86" i="1"/>
  <c r="L86" i="1" s="1"/>
  <c r="K85" i="1"/>
  <c r="I85" i="1"/>
  <c r="L85" i="1" s="1"/>
  <c r="K84" i="1"/>
  <c r="I84" i="1"/>
  <c r="L84" i="1" s="1"/>
  <c r="L83" i="1"/>
  <c r="K83" i="1"/>
  <c r="I83" i="1"/>
  <c r="K82" i="1"/>
  <c r="I82" i="1"/>
  <c r="L82" i="1" s="1"/>
  <c r="K81" i="1"/>
  <c r="I81" i="1"/>
  <c r="L81" i="1" s="1"/>
  <c r="K80" i="1"/>
  <c r="I80" i="1"/>
  <c r="L80" i="1" s="1"/>
  <c r="L79" i="1"/>
  <c r="K79" i="1"/>
  <c r="I79" i="1"/>
  <c r="K78" i="1"/>
  <c r="I78" i="1"/>
  <c r="L78" i="1" s="1"/>
  <c r="K77" i="1"/>
  <c r="I77" i="1"/>
  <c r="L77" i="1" s="1"/>
  <c r="L76" i="1"/>
  <c r="K76" i="1"/>
  <c r="I76" i="1"/>
  <c r="L75" i="1"/>
  <c r="K75" i="1"/>
  <c r="I75" i="1"/>
  <c r="K74" i="1"/>
  <c r="I74" i="1"/>
  <c r="L74" i="1" s="1"/>
  <c r="K73" i="1"/>
  <c r="I73" i="1"/>
  <c r="L73" i="1" s="1"/>
  <c r="L72" i="1"/>
  <c r="K72" i="1"/>
  <c r="I72" i="1"/>
  <c r="L71" i="1"/>
  <c r="K71" i="1"/>
  <c r="I71" i="1"/>
  <c r="K70" i="1"/>
  <c r="I70" i="1"/>
  <c r="L70" i="1" s="1"/>
  <c r="K69" i="1"/>
  <c r="I69" i="1"/>
  <c r="L69" i="1" s="1"/>
  <c r="K68" i="1"/>
  <c r="I68" i="1"/>
  <c r="L68" i="1" s="1"/>
  <c r="L67" i="1"/>
  <c r="K67" i="1"/>
  <c r="I67" i="1"/>
  <c r="K66" i="1"/>
  <c r="I66" i="1"/>
  <c r="L66" i="1" s="1"/>
  <c r="K65" i="1"/>
  <c r="I65" i="1"/>
  <c r="L65" i="1" s="1"/>
  <c r="L64" i="1"/>
  <c r="K64" i="1"/>
  <c r="I64" i="1"/>
  <c r="L63" i="1"/>
  <c r="K63" i="1"/>
  <c r="I63" i="1"/>
  <c r="K62" i="1"/>
  <c r="I62" i="1"/>
  <c r="L62" i="1" s="1"/>
  <c r="K61" i="1"/>
  <c r="I61" i="1"/>
  <c r="L61" i="1" s="1"/>
  <c r="L60" i="1"/>
  <c r="K60" i="1"/>
  <c r="I60" i="1"/>
  <c r="L59" i="1"/>
  <c r="K59" i="1"/>
  <c r="I59" i="1"/>
  <c r="K58" i="1"/>
  <c r="I58" i="1"/>
  <c r="L58" i="1" s="1"/>
  <c r="K57" i="1"/>
  <c r="I57" i="1"/>
  <c r="L57" i="1" s="1"/>
  <c r="L56" i="1"/>
  <c r="K56" i="1"/>
  <c r="I56" i="1"/>
  <c r="L55" i="1"/>
  <c r="K55" i="1"/>
  <c r="I55" i="1"/>
  <c r="K54" i="1"/>
  <c r="I54" i="1"/>
  <c r="L54" i="1" s="1"/>
  <c r="K53" i="1"/>
  <c r="I53" i="1"/>
  <c r="L53" i="1" s="1"/>
  <c r="L52" i="1"/>
  <c r="K52" i="1"/>
  <c r="I52" i="1"/>
  <c r="L51" i="1"/>
  <c r="K51" i="1"/>
  <c r="I51" i="1"/>
  <c r="K50" i="1"/>
  <c r="I50" i="1"/>
  <c r="L50" i="1" s="1"/>
  <c r="K49" i="1"/>
  <c r="I49" i="1"/>
  <c r="L49" i="1" s="1"/>
  <c r="L48" i="1"/>
  <c r="K48" i="1"/>
  <c r="I48" i="1"/>
  <c r="L47" i="1"/>
  <c r="K47" i="1"/>
  <c r="I47" i="1"/>
  <c r="K46" i="1"/>
  <c r="I46" i="1"/>
  <c r="L46" i="1" s="1"/>
  <c r="K45" i="1"/>
  <c r="I45" i="1"/>
  <c r="L45" i="1" s="1"/>
  <c r="L44" i="1"/>
  <c r="K44" i="1"/>
  <c r="I44" i="1"/>
  <c r="L43" i="1"/>
  <c r="K43" i="1"/>
  <c r="I43" i="1"/>
  <c r="K42" i="1"/>
  <c r="I42" i="1"/>
  <c r="L42" i="1" s="1"/>
  <c r="K41" i="1"/>
  <c r="I41" i="1"/>
  <c r="L41" i="1" s="1"/>
  <c r="L40" i="1"/>
  <c r="K40" i="1"/>
  <c r="I40" i="1"/>
  <c r="L39" i="1"/>
  <c r="K39" i="1"/>
  <c r="I39" i="1"/>
  <c r="K38" i="1"/>
  <c r="I38" i="1"/>
  <c r="L38" i="1" s="1"/>
  <c r="K37" i="1"/>
  <c r="I37" i="1"/>
  <c r="L37" i="1" s="1"/>
  <c r="K36" i="1"/>
  <c r="I36" i="1"/>
  <c r="L36" i="1" s="1"/>
  <c r="L35" i="1"/>
  <c r="K35" i="1"/>
  <c r="I35" i="1"/>
  <c r="K34" i="1"/>
  <c r="I34" i="1"/>
  <c r="L34" i="1" s="1"/>
  <c r="K33" i="1"/>
  <c r="I33" i="1"/>
  <c r="L33" i="1" s="1"/>
  <c r="L32" i="1"/>
  <c r="K32" i="1"/>
  <c r="I32" i="1"/>
  <c r="L31" i="1"/>
  <c r="K31" i="1"/>
  <c r="I31" i="1"/>
  <c r="K30" i="1"/>
  <c r="I30" i="1"/>
  <c r="L30" i="1" s="1"/>
  <c r="K29" i="1"/>
  <c r="I29" i="1"/>
  <c r="L29" i="1" s="1"/>
  <c r="L28" i="1"/>
  <c r="K28" i="1"/>
  <c r="I28" i="1"/>
  <c r="L27" i="1"/>
  <c r="K27" i="1"/>
  <c r="I27" i="1"/>
  <c r="K26" i="1"/>
  <c r="I26" i="1"/>
  <c r="L26" i="1" s="1"/>
  <c r="K25" i="1"/>
  <c r="I25" i="1"/>
  <c r="L25" i="1" s="1"/>
  <c r="L24" i="1"/>
  <c r="K24" i="1"/>
  <c r="I24" i="1"/>
  <c r="L23" i="1"/>
  <c r="K23" i="1"/>
  <c r="I23" i="1"/>
  <c r="K22" i="1"/>
  <c r="I22" i="1"/>
  <c r="L22" i="1" s="1"/>
  <c r="K21" i="1"/>
  <c r="I21" i="1"/>
  <c r="L21" i="1" s="1"/>
  <c r="L20" i="1"/>
  <c r="K20" i="1"/>
  <c r="I20" i="1"/>
  <c r="L19" i="1"/>
  <c r="K19" i="1"/>
  <c r="I19" i="1"/>
  <c r="K18" i="1"/>
  <c r="I18" i="1"/>
  <c r="L18" i="1" s="1"/>
  <c r="K17" i="1"/>
  <c r="I17" i="1"/>
  <c r="L17" i="1" s="1"/>
  <c r="L16" i="1"/>
  <c r="K16" i="1"/>
  <c r="I16" i="1"/>
  <c r="L15" i="1"/>
  <c r="K15" i="1"/>
  <c r="I15" i="1"/>
  <c r="K14" i="1"/>
  <c r="I14" i="1"/>
  <c r="L14" i="1" s="1"/>
  <c r="K13" i="1"/>
  <c r="I13" i="1"/>
  <c r="L13" i="1" s="1"/>
  <c r="L12" i="1"/>
  <c r="K12" i="1"/>
  <c r="I12" i="1"/>
  <c r="L11" i="1"/>
  <c r="K11" i="1"/>
  <c r="I11" i="1"/>
  <c r="K10" i="1"/>
  <c r="I10" i="1"/>
  <c r="L10" i="1" s="1"/>
  <c r="K9" i="1"/>
  <c r="I9" i="1"/>
  <c r="L9" i="1" s="1"/>
  <c r="L8" i="1"/>
  <c r="K8" i="1"/>
  <c r="I8" i="1"/>
  <c r="L7" i="1"/>
  <c r="K7" i="1"/>
  <c r="I7" i="1"/>
  <c r="K6" i="1"/>
  <c r="I6" i="1"/>
  <c r="L6" i="1" s="1"/>
  <c r="K5" i="1"/>
  <c r="I5" i="1"/>
  <c r="L5" i="1" s="1"/>
  <c r="L4" i="1"/>
  <c r="K4" i="1"/>
  <c r="I4" i="1"/>
  <c r="L3" i="1"/>
  <c r="K3" i="1"/>
  <c r="I3" i="1"/>
</calcChain>
</file>

<file path=xl/sharedStrings.xml><?xml version="1.0" encoding="utf-8"?>
<sst xmlns="http://schemas.openxmlformats.org/spreadsheetml/2006/main" count="704" uniqueCount="326">
  <si>
    <t>2022年西丰县公开招聘教师总成绩</t>
  </si>
  <si>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</si>
  <si>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</si>
  <si>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</si>
  <si>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</si>
  <si>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</si>
  <si>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</si>
  <si>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</si>
  <si>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</si>
  <si>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</si>
  <si>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</si>
  <si>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</si>
  <si>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</si>
  <si>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</si>
  <si>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霍丽媛</t>
  </si>
  <si>
    <t>女</t>
  </si>
  <si>
    <t>22081313004</t>
  </si>
  <si>
    <t>西丰县营厂九年一贯制学校（小学部）</t>
  </si>
  <si>
    <t>班主任教师</t>
  </si>
  <si>
    <t>黄雨竹</t>
  </si>
  <si>
    <t>22081309823</t>
  </si>
  <si>
    <t>王楠</t>
  </si>
  <si>
    <t>22081311206</t>
  </si>
  <si>
    <t>徐思慧</t>
  </si>
  <si>
    <t>22081317707</t>
  </si>
  <si>
    <t>西丰县天德镇中心小学</t>
  </si>
  <si>
    <t>王伊彤</t>
  </si>
  <si>
    <t>22081301724</t>
  </si>
  <si>
    <t>马飞飞</t>
  </si>
  <si>
    <t>22081309720</t>
  </si>
  <si>
    <t>李紫微</t>
  </si>
  <si>
    <t>22081308014</t>
  </si>
  <si>
    <t>张楚</t>
  </si>
  <si>
    <t>22081312205</t>
  </si>
  <si>
    <t>赵婷婷</t>
  </si>
  <si>
    <t>22081310203</t>
  </si>
  <si>
    <t>刘金玥</t>
  </si>
  <si>
    <t>22081301523</t>
  </si>
  <si>
    <t>西丰县凉泉镇中心小学</t>
  </si>
  <si>
    <t>王馨宁</t>
  </si>
  <si>
    <t>22081318613</t>
  </si>
  <si>
    <t>西丰县金星满族乡中心小学</t>
  </si>
  <si>
    <t>王丹彤</t>
  </si>
  <si>
    <t>22081316419</t>
  </si>
  <si>
    <t>赫晶晶</t>
  </si>
  <si>
    <t>22081304809</t>
  </si>
  <si>
    <t>冯启迪</t>
  </si>
  <si>
    <t>22081321326</t>
  </si>
  <si>
    <t>西丰县和隆满族乡中心小学</t>
  </si>
  <si>
    <t>赵佳乐</t>
  </si>
  <si>
    <t>22081320325</t>
  </si>
  <si>
    <t>顾庆楠</t>
  </si>
  <si>
    <t>22081314620</t>
  </si>
  <si>
    <t>田明宇</t>
  </si>
  <si>
    <t>22081301403</t>
  </si>
  <si>
    <t>关宁</t>
  </si>
  <si>
    <t>22081315521</t>
  </si>
  <si>
    <t>王光玉</t>
  </si>
  <si>
    <t>22081306030</t>
  </si>
  <si>
    <t>王思盟</t>
  </si>
  <si>
    <t>22081302707</t>
  </si>
  <si>
    <t>郭嘉鑫</t>
  </si>
  <si>
    <t>22081301530</t>
  </si>
  <si>
    <t>李楚楚</t>
  </si>
  <si>
    <t>22081307620</t>
  </si>
  <si>
    <t>赵梦阳</t>
  </si>
  <si>
    <t>22081308920</t>
  </si>
  <si>
    <t>西丰县房木镇中心小学</t>
  </si>
  <si>
    <t>杨小煊</t>
  </si>
  <si>
    <t>22081308012</t>
  </si>
  <si>
    <t>蔡可馨</t>
  </si>
  <si>
    <t>22081308624</t>
  </si>
  <si>
    <t>刘阳</t>
  </si>
  <si>
    <t>22081316529</t>
  </si>
  <si>
    <t>卞春萌</t>
  </si>
  <si>
    <t>22081308027</t>
  </si>
  <si>
    <t>西丰县东方红小学</t>
  </si>
  <si>
    <t>高超</t>
  </si>
  <si>
    <t>22081310111</t>
  </si>
  <si>
    <t>孙彬</t>
  </si>
  <si>
    <t>22081314429</t>
  </si>
  <si>
    <t>胡小翠</t>
  </si>
  <si>
    <t>22081310208</t>
  </si>
  <si>
    <t>刘利君</t>
  </si>
  <si>
    <t>22081307609</t>
  </si>
  <si>
    <t>邵雅云</t>
  </si>
  <si>
    <t>22081314902</t>
  </si>
  <si>
    <t>杨冬雪</t>
  </si>
  <si>
    <t>22081321927</t>
  </si>
  <si>
    <t>李悦</t>
  </si>
  <si>
    <t>22081300821</t>
  </si>
  <si>
    <t>赵楠</t>
  </si>
  <si>
    <t>22081315309</t>
  </si>
  <si>
    <t>司宇欣</t>
  </si>
  <si>
    <t>22081307113</t>
  </si>
  <si>
    <t>西丰县柏榆镇中心小学</t>
  </si>
  <si>
    <t>王敏</t>
  </si>
  <si>
    <t>22081316727</t>
  </si>
  <si>
    <t>李密</t>
  </si>
  <si>
    <t>22081302122</t>
  </si>
  <si>
    <t>张依宁</t>
  </si>
  <si>
    <t>22081302410</t>
  </si>
  <si>
    <t>胡喜嘉</t>
  </si>
  <si>
    <t>22081321103</t>
  </si>
  <si>
    <t>关瑷</t>
  </si>
  <si>
    <t>22081301310</t>
  </si>
  <si>
    <t>张瑞</t>
  </si>
  <si>
    <t>22081300927</t>
  </si>
  <si>
    <t>西丰县中等职业技术专业学校</t>
  </si>
  <si>
    <t>英语教师</t>
  </si>
  <si>
    <t>申雪银</t>
  </si>
  <si>
    <t>22081311818</t>
  </si>
  <si>
    <t>那芷睿</t>
  </si>
  <si>
    <t>22081301819</t>
  </si>
  <si>
    <t>周琳琳</t>
  </si>
  <si>
    <t>22081313127</t>
  </si>
  <si>
    <t>西丰县振兴镇中心小学</t>
  </si>
  <si>
    <t>陈硕</t>
  </si>
  <si>
    <t>22081303929</t>
  </si>
  <si>
    <t>李琳琳</t>
  </si>
  <si>
    <t>22081314519</t>
  </si>
  <si>
    <t>曲淼</t>
  </si>
  <si>
    <t>22081309708</t>
  </si>
  <si>
    <t>吕硕</t>
  </si>
  <si>
    <t>22081302018</t>
  </si>
  <si>
    <t>温胜男</t>
  </si>
  <si>
    <t>22081316817</t>
  </si>
  <si>
    <t>陈思</t>
  </si>
  <si>
    <t>22081304217</t>
  </si>
  <si>
    <t>孟繁旺</t>
  </si>
  <si>
    <t>22081309109</t>
  </si>
  <si>
    <t>肖景丹</t>
  </si>
  <si>
    <t>22081312722</t>
  </si>
  <si>
    <t>西丰县营厂九年一贯制学校（初中部）</t>
  </si>
  <si>
    <t>朱雨涵</t>
  </si>
  <si>
    <t>22081305718</t>
  </si>
  <si>
    <t>西丰县郜家店镇中学</t>
  </si>
  <si>
    <t>郭思明</t>
  </si>
  <si>
    <t>22081308304</t>
  </si>
  <si>
    <t>孙美慧</t>
  </si>
  <si>
    <t>22081301704</t>
  </si>
  <si>
    <t>西丰县房木镇中学</t>
  </si>
  <si>
    <t>史立欣</t>
  </si>
  <si>
    <t>男</t>
  </si>
  <si>
    <t>22081311230</t>
  </si>
  <si>
    <t>乔丽文</t>
  </si>
  <si>
    <t>22081321607</t>
  </si>
  <si>
    <t>李明月</t>
  </si>
  <si>
    <t>22081309605</t>
  </si>
  <si>
    <t>李园园</t>
  </si>
  <si>
    <t>22081309011</t>
  </si>
  <si>
    <t>吕凤</t>
  </si>
  <si>
    <t>22081319026</t>
  </si>
  <si>
    <t>黄兰</t>
  </si>
  <si>
    <t>22081320103</t>
  </si>
  <si>
    <t>陈微</t>
  </si>
  <si>
    <t>22081302422</t>
  </si>
  <si>
    <t>陈露</t>
  </si>
  <si>
    <t>22081311030</t>
  </si>
  <si>
    <t>刘嘉琦</t>
  </si>
  <si>
    <t>22081306505</t>
  </si>
  <si>
    <t>西丰县成平满族乡中心小学</t>
  </si>
  <si>
    <t>丛瑶</t>
  </si>
  <si>
    <t>22081305108</t>
  </si>
  <si>
    <t>李政</t>
  </si>
  <si>
    <t>22081316221</t>
  </si>
  <si>
    <t>王双</t>
  </si>
  <si>
    <t>22081310606</t>
  </si>
  <si>
    <t>常明</t>
  </si>
  <si>
    <t>22081300121</t>
  </si>
  <si>
    <t>尹秀</t>
  </si>
  <si>
    <t>22081312227</t>
  </si>
  <si>
    <t>语文教师</t>
  </si>
  <si>
    <t>王俊淇</t>
  </si>
  <si>
    <t>22081301904</t>
  </si>
  <si>
    <t>西丰县高级中学</t>
  </si>
  <si>
    <t>沈奇</t>
  </si>
  <si>
    <t>22081300527</t>
  </si>
  <si>
    <t>郑钰</t>
  </si>
  <si>
    <t>22081304803</t>
  </si>
  <si>
    <t>张瀛丹</t>
  </si>
  <si>
    <t>22081313330</t>
  </si>
  <si>
    <t>西丰县柏榆镇中学</t>
  </si>
  <si>
    <t>郭大新</t>
  </si>
  <si>
    <t>22081307730</t>
  </si>
  <si>
    <t>数学教师</t>
  </si>
  <si>
    <t>何瑞</t>
  </si>
  <si>
    <t>22081300520</t>
  </si>
  <si>
    <t>赵多</t>
  </si>
  <si>
    <t>22081300729</t>
  </si>
  <si>
    <t>李扬</t>
  </si>
  <si>
    <t>22081307619</t>
  </si>
  <si>
    <t>徐岩</t>
  </si>
  <si>
    <t>22081320412</t>
  </si>
  <si>
    <t>生物教师</t>
  </si>
  <si>
    <t>史健炜</t>
  </si>
  <si>
    <t>22081307627</t>
  </si>
  <si>
    <t>李懿伦</t>
  </si>
  <si>
    <t>22081321707</t>
  </si>
  <si>
    <t>西丰县第一中学</t>
  </si>
  <si>
    <t>吕佳蕙</t>
  </si>
  <si>
    <t>22081309814</t>
  </si>
  <si>
    <t>西丰县鸿志小学</t>
  </si>
  <si>
    <t>信息技术教师</t>
  </si>
  <si>
    <t>刘冲</t>
  </si>
  <si>
    <t>22081301820</t>
  </si>
  <si>
    <t>李亮</t>
  </si>
  <si>
    <t>22081312207</t>
  </si>
  <si>
    <t>宋驰</t>
  </si>
  <si>
    <t>22081304708</t>
  </si>
  <si>
    <t>杨舒桐</t>
  </si>
  <si>
    <t>22081302321</t>
  </si>
  <si>
    <t>西丰县幼儿园</t>
  </si>
  <si>
    <t>保教教师（一）</t>
  </si>
  <si>
    <t>孙书煜</t>
  </si>
  <si>
    <t>22081309324</t>
  </si>
  <si>
    <t>孟斯博</t>
  </si>
  <si>
    <t>22081301226</t>
  </si>
  <si>
    <t>刘妍</t>
  </si>
  <si>
    <t>22081302126</t>
  </si>
  <si>
    <t>杨威</t>
  </si>
  <si>
    <t>22081302211</t>
  </si>
  <si>
    <t>王鹤</t>
  </si>
  <si>
    <t>22081309829</t>
  </si>
  <si>
    <t>张莹</t>
  </si>
  <si>
    <t>22081321817</t>
  </si>
  <si>
    <t>崔珊珊</t>
  </si>
  <si>
    <t>22081303022</t>
  </si>
  <si>
    <t>陈晨</t>
  </si>
  <si>
    <t>22081322409</t>
  </si>
  <si>
    <t>刘丞</t>
  </si>
  <si>
    <t>22081306302</t>
  </si>
  <si>
    <t>皇甫旭美</t>
  </si>
  <si>
    <t>22081311129</t>
  </si>
  <si>
    <t>左研</t>
  </si>
  <si>
    <t>22081307407</t>
  </si>
  <si>
    <t>费秀秀</t>
  </si>
  <si>
    <t>22081307402</t>
  </si>
  <si>
    <t>保教教师（二）</t>
  </si>
  <si>
    <t>许红梅</t>
  </si>
  <si>
    <t>22081315123</t>
  </si>
  <si>
    <t>王雷雷</t>
  </si>
  <si>
    <t>22081305806</t>
  </si>
  <si>
    <t>陈韦彤</t>
  </si>
  <si>
    <t>22081315713</t>
  </si>
  <si>
    <t>孙丹</t>
  </si>
  <si>
    <t>22081320217</t>
  </si>
  <si>
    <t>刘博</t>
  </si>
  <si>
    <t>22081309915</t>
  </si>
  <si>
    <t>黄心竹</t>
  </si>
  <si>
    <t>22081322417</t>
  </si>
  <si>
    <t>高松</t>
  </si>
  <si>
    <t>22081321003</t>
  </si>
  <si>
    <t>徐威</t>
  </si>
  <si>
    <t>22081310204</t>
  </si>
  <si>
    <t>单娜</t>
  </si>
  <si>
    <t>22081318229</t>
  </si>
  <si>
    <t>代晓燕</t>
  </si>
  <si>
    <t>22081318704</t>
  </si>
  <si>
    <t>惠志赢</t>
  </si>
  <si>
    <t>22081319114</t>
  </si>
  <si>
    <t>于忱轩</t>
  </si>
  <si>
    <t>22081322204</t>
  </si>
  <si>
    <t>体育教师</t>
  </si>
  <si>
    <t>常海龙</t>
  </si>
  <si>
    <t>22081312020</t>
  </si>
  <si>
    <t>陈禹润</t>
  </si>
  <si>
    <t>22081312618</t>
  </si>
  <si>
    <t>体能教师</t>
  </si>
  <si>
    <t>张硕</t>
  </si>
  <si>
    <t>22081300506</t>
  </si>
  <si>
    <t>段晓萌</t>
  </si>
  <si>
    <t>22081312424</t>
  </si>
  <si>
    <t>舞蹈教师</t>
  </si>
  <si>
    <t>田丰</t>
  </si>
  <si>
    <t>22081302225</t>
  </si>
  <si>
    <t>音乐教师</t>
  </si>
  <si>
    <t>张馨怡</t>
  </si>
  <si>
    <t>22081313907</t>
  </si>
  <si>
    <t>纪晓涵</t>
  </si>
  <si>
    <t>22081317105</t>
  </si>
  <si>
    <t>张晨</t>
  </si>
  <si>
    <t>22081308415</t>
  </si>
  <si>
    <t>莫颜嘉</t>
  </si>
  <si>
    <t>22081306128</t>
  </si>
  <si>
    <t>姚雨晴</t>
  </si>
  <si>
    <t>22081306826</t>
  </si>
  <si>
    <t>迟泽明</t>
  </si>
  <si>
    <t>22081321704</t>
  </si>
  <si>
    <t>李欢欢</t>
  </si>
  <si>
    <t>22081307316</t>
  </si>
  <si>
    <t>张佳琳</t>
  </si>
  <si>
    <t>22081312119</t>
  </si>
  <si>
    <t>美术教师</t>
  </si>
  <si>
    <t>姜美辰</t>
  </si>
  <si>
    <t>22081316515</t>
  </si>
  <si>
    <t>孙波</t>
  </si>
  <si>
    <t>22081319213</t>
  </si>
  <si>
    <t>赵烁</t>
  </si>
  <si>
    <t>22081319306</t>
  </si>
  <si>
    <t>李岩</t>
  </si>
  <si>
    <t>22081305619</t>
  </si>
  <si>
    <t>宋寒</t>
  </si>
  <si>
    <t>22081316105</t>
  </si>
  <si>
    <t>朱晓红</t>
  </si>
  <si>
    <t>22081322202</t>
  </si>
  <si>
    <t>满秋彤</t>
  </si>
  <si>
    <t>22081315114</t>
  </si>
  <si>
    <t>胡珂玮</t>
  </si>
  <si>
    <t>22081309722</t>
  </si>
  <si>
    <t>卢春雪</t>
  </si>
  <si>
    <t>22081306304</t>
  </si>
  <si>
    <t>苑海龙</t>
  </si>
  <si>
    <t>22081321811</t>
  </si>
  <si>
    <t>沈洋洋</t>
  </si>
  <si>
    <t>22081322008</t>
  </si>
  <si>
    <t>实训指导教师（一）</t>
  </si>
  <si>
    <t>代慧卿</t>
  </si>
  <si>
    <t>22081319126</t>
  </si>
  <si>
    <t>刘爽</t>
  </si>
  <si>
    <t>22081310515</t>
  </si>
  <si>
    <t>实训指导教师（二）</t>
  </si>
  <si>
    <t>张宏雨</t>
  </si>
  <si>
    <t>22081307227</t>
  </si>
  <si>
    <t>马彦同</t>
  </si>
  <si>
    <t>22081312728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</si>
</sst>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_ "/>
    <numFmt numFmtId="179" formatCode="0.000_ "/>
    <numFmt numFmtId="180" formatCode="0.00_ "/>
    <numFmt numFmtId="181" formatCode="0.0_ "/>
  </numFmts>
  <fonts count="7" x14ac:knownFonts="1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8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wrapText="1"/>
    </xf>
    <xf numFmtId="0" fontId="4" fillId="0" borderId="1" xfId="0" quotePrefix="1" applyNumberFormat="1" applyFont="1" applyFill="1" applyBorder="1" applyAlignment="1">
      <alignment horizontal="center"/>
    </xf>
    <xf numFmtId="49" fontId="5" fillId="0" borderId="1" xfId="0" quotePrefix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workbookViewId="0">
      <selection activeCell="Q132" sqref="Q132"/>
    </sheetView>
  </sheetViews>
  <sheetFormatPr defaultColWidth="9" defaultRowHeight="15" x14ac:dyDescent="0.25"/>
  <cols>
    <col min="1" max="1" width="7" customWidth="1"/>
    <col min="2" max="2" width="8.08203125" customWidth="1"/>
    <col min="3" max="3" width="7.25" customWidth="1"/>
    <col min="4" max="4" width="13.33203125" customWidth="1"/>
    <col min="5" max="5" width="20.75" customWidth="1"/>
    <col min="6" max="6" width="13.83203125" customWidth="1"/>
    <col min="7" max="7" width="8.75" customWidth="1"/>
    <col min="9" max="9" width="9.25"/>
    <col min="13" max="13" width="9" style="1"/>
  </cols>
  <sheetData>
    <row r="1" spans="1:13" ht="33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" t="s">
        <v>1</v>
      </c>
      <c r="B2" s="18" t="s">
        <v>2</v>
      </c>
      <c r="C2" s="3" t="s">
        <v>3</v>
      </c>
      <c r="D2" s="3" t="s">
        <v>4</v>
      </c>
      <c r="E2" s="18" t="s">
        <v>5</v>
      </c>
      <c r="F2" s="18" t="s">
        <v>6</v>
      </c>
      <c r="G2" s="3" t="s">
        <v>7</v>
      </c>
      <c r="H2" s="18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0" customHeight="1" x14ac:dyDescent="0.25">
      <c r="A3" s="2">
        <v>1</v>
      </c>
      <c r="B3" s="19" t="s">
        <v>14</v>
      </c>
      <c r="C3" s="20" t="s">
        <v>15</v>
      </c>
      <c r="D3" s="20" t="s">
        <v>16</v>
      </c>
      <c r="E3" s="20" t="s">
        <v>17</v>
      </c>
      <c r="F3" s="21" t="s">
        <v>18</v>
      </c>
      <c r="G3" s="4">
        <v>1</v>
      </c>
      <c r="H3" s="5">
        <v>80.08</v>
      </c>
      <c r="I3" s="7">
        <f t="shared" ref="I3:I66" si="0">H3*0.4</f>
        <v>32.032000000000004</v>
      </c>
      <c r="J3" s="8">
        <v>89.5</v>
      </c>
      <c r="K3" s="9">
        <f t="shared" ref="K3:K50" si="1">J3*0.6</f>
        <v>53.699999999999996</v>
      </c>
      <c r="L3" s="9">
        <f t="shared" ref="L3:L50" si="2">I3+K3</f>
        <v>85.731999999999999</v>
      </c>
      <c r="M3" s="9">
        <v>1</v>
      </c>
    </row>
    <row r="4" spans="1:13" ht="30" customHeight="1" x14ac:dyDescent="0.25">
      <c r="A4" s="2">
        <v>2</v>
      </c>
      <c r="B4" s="19" t="s">
        <v>19</v>
      </c>
      <c r="C4" s="20" t="s">
        <v>15</v>
      </c>
      <c r="D4" s="20" t="s">
        <v>20</v>
      </c>
      <c r="E4" s="20" t="s">
        <v>17</v>
      </c>
      <c r="F4" s="21" t="s">
        <v>18</v>
      </c>
      <c r="G4" s="4">
        <v>1</v>
      </c>
      <c r="H4" s="5">
        <v>78.5</v>
      </c>
      <c r="I4" s="8">
        <f t="shared" si="0"/>
        <v>31.400000000000002</v>
      </c>
      <c r="J4" s="10">
        <v>87.29</v>
      </c>
      <c r="K4" s="9">
        <f t="shared" si="1"/>
        <v>52.374000000000002</v>
      </c>
      <c r="L4" s="9">
        <f t="shared" si="2"/>
        <v>83.774000000000001</v>
      </c>
      <c r="M4" s="9">
        <v>2</v>
      </c>
    </row>
    <row r="5" spans="1:13" ht="30" customHeight="1" x14ac:dyDescent="0.25">
      <c r="A5" s="2">
        <v>3</v>
      </c>
      <c r="B5" s="19" t="s">
        <v>21</v>
      </c>
      <c r="C5" s="20" t="s">
        <v>15</v>
      </c>
      <c r="D5" s="20" t="s">
        <v>22</v>
      </c>
      <c r="E5" s="20" t="s">
        <v>17</v>
      </c>
      <c r="F5" s="21" t="s">
        <v>18</v>
      </c>
      <c r="G5" s="4">
        <v>1</v>
      </c>
      <c r="H5" s="5">
        <v>75.180000000000007</v>
      </c>
      <c r="I5" s="7">
        <f t="shared" si="0"/>
        <v>30.072000000000003</v>
      </c>
      <c r="J5" s="8">
        <v>88.5</v>
      </c>
      <c r="K5" s="9">
        <f t="shared" si="1"/>
        <v>53.1</v>
      </c>
      <c r="L5" s="9">
        <f t="shared" si="2"/>
        <v>83.171999999999997</v>
      </c>
      <c r="M5" s="9">
        <v>3</v>
      </c>
    </row>
    <row r="6" spans="1:13" ht="30" customHeight="1" x14ac:dyDescent="0.25">
      <c r="A6" s="2">
        <v>4</v>
      </c>
      <c r="B6" s="19" t="s">
        <v>23</v>
      </c>
      <c r="C6" s="20" t="s">
        <v>15</v>
      </c>
      <c r="D6" s="20" t="s">
        <v>24</v>
      </c>
      <c r="E6" s="20" t="s">
        <v>25</v>
      </c>
      <c r="F6" s="21" t="s">
        <v>18</v>
      </c>
      <c r="G6" s="4">
        <v>2</v>
      </c>
      <c r="H6" s="5">
        <v>85.87</v>
      </c>
      <c r="I6" s="7">
        <f t="shared" si="0"/>
        <v>34.348000000000006</v>
      </c>
      <c r="J6" s="10">
        <v>88.67</v>
      </c>
      <c r="K6" s="9">
        <f t="shared" si="1"/>
        <v>53.201999999999998</v>
      </c>
      <c r="L6" s="9">
        <f t="shared" si="2"/>
        <v>87.550000000000011</v>
      </c>
      <c r="M6" s="9">
        <v>1</v>
      </c>
    </row>
    <row r="7" spans="1:13" ht="30" customHeight="1" x14ac:dyDescent="0.25">
      <c r="A7" s="2">
        <v>5</v>
      </c>
      <c r="B7" s="19" t="s">
        <v>26</v>
      </c>
      <c r="C7" s="20" t="s">
        <v>15</v>
      </c>
      <c r="D7" s="20" t="s">
        <v>27</v>
      </c>
      <c r="E7" s="20" t="s">
        <v>25</v>
      </c>
      <c r="F7" s="21" t="s">
        <v>18</v>
      </c>
      <c r="G7" s="4">
        <v>2</v>
      </c>
      <c r="H7" s="5">
        <v>78.459999999999994</v>
      </c>
      <c r="I7" s="7">
        <f t="shared" si="0"/>
        <v>31.384</v>
      </c>
      <c r="J7" s="10">
        <v>89.45</v>
      </c>
      <c r="K7" s="9">
        <f t="shared" si="1"/>
        <v>53.67</v>
      </c>
      <c r="L7" s="9">
        <f t="shared" si="2"/>
        <v>85.054000000000002</v>
      </c>
      <c r="M7" s="9">
        <v>2</v>
      </c>
    </row>
    <row r="8" spans="1:13" ht="30" customHeight="1" x14ac:dyDescent="0.25">
      <c r="A8" s="2">
        <v>6</v>
      </c>
      <c r="B8" s="19" t="s">
        <v>28</v>
      </c>
      <c r="C8" s="20" t="s">
        <v>15</v>
      </c>
      <c r="D8" s="20" t="s">
        <v>29</v>
      </c>
      <c r="E8" s="20" t="s">
        <v>25</v>
      </c>
      <c r="F8" s="21" t="s">
        <v>18</v>
      </c>
      <c r="G8" s="4">
        <v>2</v>
      </c>
      <c r="H8" s="5">
        <v>79.19</v>
      </c>
      <c r="I8" s="7">
        <f t="shared" si="0"/>
        <v>31.676000000000002</v>
      </c>
      <c r="J8" s="10">
        <v>88.74</v>
      </c>
      <c r="K8" s="9">
        <f t="shared" si="1"/>
        <v>53.243999999999993</v>
      </c>
      <c r="L8" s="9">
        <f t="shared" si="2"/>
        <v>84.919999999999987</v>
      </c>
      <c r="M8" s="9">
        <v>3</v>
      </c>
    </row>
    <row r="9" spans="1:13" ht="30" customHeight="1" x14ac:dyDescent="0.25">
      <c r="A9" s="2">
        <v>7</v>
      </c>
      <c r="B9" s="19" t="s">
        <v>30</v>
      </c>
      <c r="C9" s="20" t="s">
        <v>15</v>
      </c>
      <c r="D9" s="20" t="s">
        <v>31</v>
      </c>
      <c r="E9" s="20" t="s">
        <v>25</v>
      </c>
      <c r="F9" s="21" t="s">
        <v>18</v>
      </c>
      <c r="G9" s="4">
        <v>2</v>
      </c>
      <c r="H9" s="5">
        <v>79.31</v>
      </c>
      <c r="I9" s="7">
        <f t="shared" si="0"/>
        <v>31.724000000000004</v>
      </c>
      <c r="J9" s="8">
        <v>88.2</v>
      </c>
      <c r="K9" s="9">
        <f t="shared" si="1"/>
        <v>52.92</v>
      </c>
      <c r="L9" s="9">
        <f t="shared" si="2"/>
        <v>84.644000000000005</v>
      </c>
      <c r="M9" s="9">
        <v>4</v>
      </c>
    </row>
    <row r="10" spans="1:13" ht="30" customHeight="1" x14ac:dyDescent="0.25">
      <c r="A10" s="2">
        <v>8</v>
      </c>
      <c r="B10" s="19" t="s">
        <v>32</v>
      </c>
      <c r="C10" s="20" t="s">
        <v>15</v>
      </c>
      <c r="D10" s="20" t="s">
        <v>33</v>
      </c>
      <c r="E10" s="20" t="s">
        <v>25</v>
      </c>
      <c r="F10" s="21" t="s">
        <v>18</v>
      </c>
      <c r="G10" s="4">
        <v>2</v>
      </c>
      <c r="H10" s="5">
        <v>78.34</v>
      </c>
      <c r="I10" s="7">
        <f t="shared" si="0"/>
        <v>31.336000000000002</v>
      </c>
      <c r="J10" s="10">
        <v>88.25</v>
      </c>
      <c r="K10" s="9">
        <f t="shared" si="1"/>
        <v>52.949999999999996</v>
      </c>
      <c r="L10" s="9">
        <f t="shared" si="2"/>
        <v>84.286000000000001</v>
      </c>
      <c r="M10" s="9">
        <v>5</v>
      </c>
    </row>
    <row r="11" spans="1:13" ht="30" customHeight="1" x14ac:dyDescent="0.25">
      <c r="A11" s="2">
        <v>9</v>
      </c>
      <c r="B11" s="19" t="s">
        <v>34</v>
      </c>
      <c r="C11" s="20" t="s">
        <v>15</v>
      </c>
      <c r="D11" s="20" t="s">
        <v>35</v>
      </c>
      <c r="E11" s="20" t="s">
        <v>25</v>
      </c>
      <c r="F11" s="21" t="s">
        <v>18</v>
      </c>
      <c r="G11" s="4">
        <v>2</v>
      </c>
      <c r="H11" s="5">
        <v>76.72</v>
      </c>
      <c r="I11" s="7">
        <f t="shared" si="0"/>
        <v>30.688000000000002</v>
      </c>
      <c r="J11" s="10">
        <v>87.71</v>
      </c>
      <c r="K11" s="9">
        <f t="shared" si="1"/>
        <v>52.625999999999998</v>
      </c>
      <c r="L11" s="9">
        <f t="shared" si="2"/>
        <v>83.313999999999993</v>
      </c>
      <c r="M11" s="9">
        <v>6</v>
      </c>
    </row>
    <row r="12" spans="1:13" ht="30" customHeight="1" x14ac:dyDescent="0.25">
      <c r="A12" s="2">
        <v>10</v>
      </c>
      <c r="B12" s="19" t="s">
        <v>36</v>
      </c>
      <c r="C12" s="20" t="s">
        <v>15</v>
      </c>
      <c r="D12" s="20" t="s">
        <v>37</v>
      </c>
      <c r="E12" s="20" t="s">
        <v>38</v>
      </c>
      <c r="F12" s="21" t="s">
        <v>18</v>
      </c>
      <c r="G12" s="4">
        <v>1</v>
      </c>
      <c r="H12" s="5">
        <v>86.68</v>
      </c>
      <c r="I12" s="7">
        <f t="shared" si="0"/>
        <v>34.672000000000004</v>
      </c>
      <c r="J12" s="10">
        <v>89.78</v>
      </c>
      <c r="K12" s="9">
        <f t="shared" si="1"/>
        <v>53.868000000000002</v>
      </c>
      <c r="L12" s="9">
        <f t="shared" si="2"/>
        <v>88.54</v>
      </c>
      <c r="M12" s="9">
        <v>1</v>
      </c>
    </row>
    <row r="13" spans="1:13" ht="30" customHeight="1" x14ac:dyDescent="0.25">
      <c r="A13" s="2">
        <v>11</v>
      </c>
      <c r="B13" s="19" t="s">
        <v>39</v>
      </c>
      <c r="C13" s="20" t="s">
        <v>15</v>
      </c>
      <c r="D13" s="20" t="s">
        <v>40</v>
      </c>
      <c r="E13" s="20" t="s">
        <v>41</v>
      </c>
      <c r="F13" s="21" t="s">
        <v>18</v>
      </c>
      <c r="G13" s="4">
        <v>1</v>
      </c>
      <c r="H13" s="5">
        <v>85.79</v>
      </c>
      <c r="I13" s="7">
        <f t="shared" si="0"/>
        <v>34.316000000000003</v>
      </c>
      <c r="J13" s="10">
        <v>88.21</v>
      </c>
      <c r="K13" s="9">
        <f t="shared" si="1"/>
        <v>52.925999999999995</v>
      </c>
      <c r="L13" s="9">
        <f t="shared" si="2"/>
        <v>87.24199999999999</v>
      </c>
      <c r="M13" s="9">
        <v>1</v>
      </c>
    </row>
    <row r="14" spans="1:13" ht="30" customHeight="1" x14ac:dyDescent="0.25">
      <c r="A14" s="2">
        <v>12</v>
      </c>
      <c r="B14" s="19" t="s">
        <v>42</v>
      </c>
      <c r="C14" s="20" t="s">
        <v>15</v>
      </c>
      <c r="D14" s="20" t="s">
        <v>43</v>
      </c>
      <c r="E14" s="20" t="s">
        <v>41</v>
      </c>
      <c r="F14" s="21" t="s">
        <v>18</v>
      </c>
      <c r="G14" s="4">
        <v>1</v>
      </c>
      <c r="H14" s="5">
        <v>66.72</v>
      </c>
      <c r="I14" s="7">
        <f t="shared" si="0"/>
        <v>26.688000000000002</v>
      </c>
      <c r="J14" s="8">
        <v>89.8</v>
      </c>
      <c r="K14" s="9">
        <f t="shared" si="1"/>
        <v>53.879999999999995</v>
      </c>
      <c r="L14" s="9">
        <f t="shared" si="2"/>
        <v>80.567999999999998</v>
      </c>
      <c r="M14" s="9">
        <v>2</v>
      </c>
    </row>
    <row r="15" spans="1:13" ht="30" customHeight="1" x14ac:dyDescent="0.25">
      <c r="A15" s="2">
        <v>13</v>
      </c>
      <c r="B15" s="19" t="s">
        <v>44</v>
      </c>
      <c r="C15" s="20" t="s">
        <v>15</v>
      </c>
      <c r="D15" s="20" t="s">
        <v>45</v>
      </c>
      <c r="E15" s="20" t="s">
        <v>41</v>
      </c>
      <c r="F15" s="21" t="s">
        <v>18</v>
      </c>
      <c r="G15" s="4">
        <v>1</v>
      </c>
      <c r="H15" s="5">
        <v>65.14</v>
      </c>
      <c r="I15" s="7">
        <f t="shared" si="0"/>
        <v>26.056000000000001</v>
      </c>
      <c r="J15" s="10">
        <v>87.14</v>
      </c>
      <c r="K15" s="9">
        <f t="shared" si="1"/>
        <v>52.283999999999999</v>
      </c>
      <c r="L15" s="9">
        <f t="shared" si="2"/>
        <v>78.34</v>
      </c>
      <c r="M15" s="9">
        <v>3</v>
      </c>
    </row>
    <row r="16" spans="1:13" ht="30" customHeight="1" x14ac:dyDescent="0.25">
      <c r="A16" s="2">
        <v>14</v>
      </c>
      <c r="B16" s="19" t="s">
        <v>46</v>
      </c>
      <c r="C16" s="20" t="s">
        <v>15</v>
      </c>
      <c r="D16" s="20" t="s">
        <v>47</v>
      </c>
      <c r="E16" s="20" t="s">
        <v>48</v>
      </c>
      <c r="F16" s="21" t="s">
        <v>18</v>
      </c>
      <c r="G16" s="4">
        <v>3</v>
      </c>
      <c r="H16" s="5">
        <v>83.32</v>
      </c>
      <c r="I16" s="7">
        <f t="shared" si="0"/>
        <v>33.327999999999996</v>
      </c>
      <c r="J16" s="10">
        <v>88.94</v>
      </c>
      <c r="K16" s="9">
        <f t="shared" si="1"/>
        <v>53.363999999999997</v>
      </c>
      <c r="L16" s="9">
        <f t="shared" si="2"/>
        <v>86.691999999999993</v>
      </c>
      <c r="M16" s="9">
        <v>1</v>
      </c>
    </row>
    <row r="17" spans="1:13" ht="30" customHeight="1" x14ac:dyDescent="0.25">
      <c r="A17" s="2">
        <v>15</v>
      </c>
      <c r="B17" s="19" t="s">
        <v>49</v>
      </c>
      <c r="C17" s="20" t="s">
        <v>15</v>
      </c>
      <c r="D17" s="20" t="s">
        <v>50</v>
      </c>
      <c r="E17" s="20" t="s">
        <v>48</v>
      </c>
      <c r="F17" s="21" t="s">
        <v>18</v>
      </c>
      <c r="G17" s="4">
        <v>3</v>
      </c>
      <c r="H17" s="5">
        <v>84.21</v>
      </c>
      <c r="I17" s="7">
        <f t="shared" si="0"/>
        <v>33.683999999999997</v>
      </c>
      <c r="J17" s="10">
        <v>88.09</v>
      </c>
      <c r="K17" s="9">
        <f t="shared" si="1"/>
        <v>52.853999999999999</v>
      </c>
      <c r="L17" s="9">
        <f t="shared" si="2"/>
        <v>86.537999999999997</v>
      </c>
      <c r="M17" s="9">
        <v>2</v>
      </c>
    </row>
    <row r="18" spans="1:13" ht="30" customHeight="1" x14ac:dyDescent="0.25">
      <c r="A18" s="2">
        <v>16</v>
      </c>
      <c r="B18" s="19" t="s">
        <v>51</v>
      </c>
      <c r="C18" s="20" t="s">
        <v>15</v>
      </c>
      <c r="D18" s="20" t="s">
        <v>52</v>
      </c>
      <c r="E18" s="20" t="s">
        <v>48</v>
      </c>
      <c r="F18" s="21" t="s">
        <v>18</v>
      </c>
      <c r="G18" s="4">
        <v>3</v>
      </c>
      <c r="H18" s="5">
        <v>83.4</v>
      </c>
      <c r="I18" s="10">
        <f t="shared" si="0"/>
        <v>33.360000000000007</v>
      </c>
      <c r="J18" s="10">
        <v>88.49</v>
      </c>
      <c r="K18" s="9">
        <f t="shared" si="1"/>
        <v>53.093999999999994</v>
      </c>
      <c r="L18" s="9">
        <f t="shared" si="2"/>
        <v>86.454000000000008</v>
      </c>
      <c r="M18" s="9">
        <v>3</v>
      </c>
    </row>
    <row r="19" spans="1:13" ht="30" customHeight="1" x14ac:dyDescent="0.25">
      <c r="A19" s="2">
        <v>17</v>
      </c>
      <c r="B19" s="19" t="s">
        <v>53</v>
      </c>
      <c r="C19" s="20" t="s">
        <v>15</v>
      </c>
      <c r="D19" s="20" t="s">
        <v>54</v>
      </c>
      <c r="E19" s="20" t="s">
        <v>48</v>
      </c>
      <c r="F19" s="21" t="s">
        <v>18</v>
      </c>
      <c r="G19" s="4">
        <v>3</v>
      </c>
      <c r="H19" s="5">
        <v>81.7</v>
      </c>
      <c r="I19" s="10">
        <f t="shared" si="0"/>
        <v>32.68</v>
      </c>
      <c r="J19" s="11">
        <v>89.53</v>
      </c>
      <c r="K19" s="9">
        <f t="shared" si="1"/>
        <v>53.717999999999996</v>
      </c>
      <c r="L19" s="9">
        <f t="shared" si="2"/>
        <v>86.397999999999996</v>
      </c>
      <c r="M19" s="12">
        <v>4</v>
      </c>
    </row>
    <row r="20" spans="1:13" ht="30" customHeight="1" x14ac:dyDescent="0.25">
      <c r="A20" s="2">
        <v>18</v>
      </c>
      <c r="B20" s="19" t="s">
        <v>55</v>
      </c>
      <c r="C20" s="20" t="s">
        <v>15</v>
      </c>
      <c r="D20" s="20" t="s">
        <v>56</v>
      </c>
      <c r="E20" s="20" t="s">
        <v>48</v>
      </c>
      <c r="F20" s="21" t="s">
        <v>18</v>
      </c>
      <c r="G20" s="4">
        <v>3</v>
      </c>
      <c r="H20" s="5">
        <v>83.28</v>
      </c>
      <c r="I20" s="7">
        <f t="shared" si="0"/>
        <v>33.312000000000005</v>
      </c>
      <c r="J20" s="10">
        <v>88.01</v>
      </c>
      <c r="K20" s="9">
        <f t="shared" si="1"/>
        <v>52.806000000000004</v>
      </c>
      <c r="L20" s="9">
        <f t="shared" si="2"/>
        <v>86.118000000000009</v>
      </c>
      <c r="M20" s="9">
        <v>5</v>
      </c>
    </row>
    <row r="21" spans="1:13" ht="30" customHeight="1" x14ac:dyDescent="0.25">
      <c r="A21" s="2">
        <v>19</v>
      </c>
      <c r="B21" s="19" t="s">
        <v>57</v>
      </c>
      <c r="C21" s="20" t="s">
        <v>15</v>
      </c>
      <c r="D21" s="20" t="s">
        <v>58</v>
      </c>
      <c r="E21" s="20" t="s">
        <v>48</v>
      </c>
      <c r="F21" s="21" t="s">
        <v>18</v>
      </c>
      <c r="G21" s="4">
        <v>3</v>
      </c>
      <c r="H21" s="5">
        <v>81.739999999999995</v>
      </c>
      <c r="I21" s="7">
        <f t="shared" si="0"/>
        <v>32.695999999999998</v>
      </c>
      <c r="J21" s="10">
        <v>88.68</v>
      </c>
      <c r="K21" s="9">
        <f t="shared" si="1"/>
        <v>53.208000000000006</v>
      </c>
      <c r="L21" s="9">
        <f t="shared" si="2"/>
        <v>85.903999999999996</v>
      </c>
      <c r="M21" s="9">
        <v>6</v>
      </c>
    </row>
    <row r="22" spans="1:13" ht="30" customHeight="1" x14ac:dyDescent="0.25">
      <c r="A22" s="2">
        <v>20</v>
      </c>
      <c r="B22" s="19" t="s">
        <v>59</v>
      </c>
      <c r="C22" s="20" t="s">
        <v>15</v>
      </c>
      <c r="D22" s="20" t="s">
        <v>60</v>
      </c>
      <c r="E22" s="20" t="s">
        <v>48</v>
      </c>
      <c r="F22" s="21" t="s">
        <v>18</v>
      </c>
      <c r="G22" s="4">
        <v>3</v>
      </c>
      <c r="H22" s="5">
        <v>81.739999999999995</v>
      </c>
      <c r="I22" s="7">
        <f t="shared" si="0"/>
        <v>32.695999999999998</v>
      </c>
      <c r="J22" s="10">
        <v>88.26</v>
      </c>
      <c r="K22" s="9">
        <f t="shared" si="1"/>
        <v>52.956000000000003</v>
      </c>
      <c r="L22" s="9">
        <f t="shared" si="2"/>
        <v>85.652000000000001</v>
      </c>
      <c r="M22" s="9">
        <v>7</v>
      </c>
    </row>
    <row r="23" spans="1:13" ht="30" customHeight="1" x14ac:dyDescent="0.25">
      <c r="A23" s="2">
        <v>21</v>
      </c>
      <c r="B23" s="19" t="s">
        <v>61</v>
      </c>
      <c r="C23" s="20" t="s">
        <v>15</v>
      </c>
      <c r="D23" s="20" t="s">
        <v>62</v>
      </c>
      <c r="E23" s="20" t="s">
        <v>48</v>
      </c>
      <c r="F23" s="21" t="s">
        <v>18</v>
      </c>
      <c r="G23" s="6">
        <v>3</v>
      </c>
      <c r="H23" s="5">
        <v>80.849999999999994</v>
      </c>
      <c r="I23" s="10">
        <f t="shared" si="0"/>
        <v>32.339999999999996</v>
      </c>
      <c r="J23" s="11">
        <v>88.35</v>
      </c>
      <c r="K23" s="9">
        <f t="shared" si="1"/>
        <v>53.01</v>
      </c>
      <c r="L23" s="9">
        <f t="shared" si="2"/>
        <v>85.35</v>
      </c>
      <c r="M23" s="12">
        <v>8</v>
      </c>
    </row>
    <row r="24" spans="1:13" ht="30" customHeight="1" x14ac:dyDescent="0.25">
      <c r="A24" s="2">
        <v>22</v>
      </c>
      <c r="B24" s="19" t="s">
        <v>63</v>
      </c>
      <c r="C24" s="20" t="s">
        <v>15</v>
      </c>
      <c r="D24" s="20" t="s">
        <v>64</v>
      </c>
      <c r="E24" s="20" t="s">
        <v>48</v>
      </c>
      <c r="F24" s="21" t="s">
        <v>18</v>
      </c>
      <c r="G24" s="4">
        <v>3</v>
      </c>
      <c r="H24" s="5">
        <v>81.7</v>
      </c>
      <c r="I24" s="10">
        <f t="shared" si="0"/>
        <v>32.68</v>
      </c>
      <c r="J24" s="13">
        <v>0</v>
      </c>
      <c r="K24" s="9">
        <f t="shared" si="1"/>
        <v>0</v>
      </c>
      <c r="L24" s="9">
        <f t="shared" si="2"/>
        <v>32.68</v>
      </c>
      <c r="M24" s="12">
        <v>9</v>
      </c>
    </row>
    <row r="25" spans="1:13" ht="30" customHeight="1" x14ac:dyDescent="0.25">
      <c r="A25" s="2">
        <v>23</v>
      </c>
      <c r="B25" s="19" t="s">
        <v>65</v>
      </c>
      <c r="C25" s="20" t="s">
        <v>15</v>
      </c>
      <c r="D25" s="20" t="s">
        <v>66</v>
      </c>
      <c r="E25" s="20" t="s">
        <v>67</v>
      </c>
      <c r="F25" s="21" t="s">
        <v>18</v>
      </c>
      <c r="G25" s="4">
        <v>1</v>
      </c>
      <c r="H25" s="5">
        <v>83.36</v>
      </c>
      <c r="I25" s="7">
        <f t="shared" si="0"/>
        <v>33.344000000000001</v>
      </c>
      <c r="J25" s="11">
        <v>87.51</v>
      </c>
      <c r="K25" s="9">
        <f t="shared" si="1"/>
        <v>52.506</v>
      </c>
      <c r="L25" s="9">
        <f t="shared" si="2"/>
        <v>85.85</v>
      </c>
      <c r="M25" s="12">
        <v>1</v>
      </c>
    </row>
    <row r="26" spans="1:13" ht="30" customHeight="1" x14ac:dyDescent="0.25">
      <c r="A26" s="2">
        <v>24</v>
      </c>
      <c r="B26" s="19" t="s">
        <v>68</v>
      </c>
      <c r="C26" s="20" t="s">
        <v>15</v>
      </c>
      <c r="D26" s="20" t="s">
        <v>69</v>
      </c>
      <c r="E26" s="20" t="s">
        <v>67</v>
      </c>
      <c r="F26" s="21" t="s">
        <v>18</v>
      </c>
      <c r="G26" s="4">
        <v>1</v>
      </c>
      <c r="H26" s="5">
        <v>79.959999999999994</v>
      </c>
      <c r="I26" s="7">
        <f t="shared" si="0"/>
        <v>31.983999999999998</v>
      </c>
      <c r="J26" s="11">
        <v>87.88</v>
      </c>
      <c r="K26" s="9">
        <f t="shared" si="1"/>
        <v>52.727999999999994</v>
      </c>
      <c r="L26" s="9">
        <f t="shared" si="2"/>
        <v>84.711999999999989</v>
      </c>
      <c r="M26" s="12">
        <v>2</v>
      </c>
    </row>
    <row r="27" spans="1:13" ht="30" customHeight="1" x14ac:dyDescent="0.25">
      <c r="A27" s="2">
        <v>25</v>
      </c>
      <c r="B27" s="19" t="s">
        <v>70</v>
      </c>
      <c r="C27" s="20" t="s">
        <v>15</v>
      </c>
      <c r="D27" s="20" t="s">
        <v>71</v>
      </c>
      <c r="E27" s="20" t="s">
        <v>67</v>
      </c>
      <c r="F27" s="21" t="s">
        <v>18</v>
      </c>
      <c r="G27" s="4">
        <v>1</v>
      </c>
      <c r="H27" s="5">
        <v>72.63</v>
      </c>
      <c r="I27" s="7">
        <f t="shared" si="0"/>
        <v>29.052</v>
      </c>
      <c r="J27" s="11">
        <v>88.65</v>
      </c>
      <c r="K27" s="9">
        <f t="shared" si="1"/>
        <v>53.190000000000005</v>
      </c>
      <c r="L27" s="9">
        <f t="shared" si="2"/>
        <v>82.242000000000004</v>
      </c>
      <c r="M27" s="12">
        <v>3</v>
      </c>
    </row>
    <row r="28" spans="1:13" ht="30" customHeight="1" x14ac:dyDescent="0.25">
      <c r="A28" s="2">
        <v>26</v>
      </c>
      <c r="B28" s="19" t="s">
        <v>72</v>
      </c>
      <c r="C28" s="20" t="s">
        <v>15</v>
      </c>
      <c r="D28" s="20" t="s">
        <v>73</v>
      </c>
      <c r="E28" s="20" t="s">
        <v>67</v>
      </c>
      <c r="F28" s="21" t="s">
        <v>18</v>
      </c>
      <c r="G28" s="4">
        <v>1</v>
      </c>
      <c r="H28" s="5">
        <v>72.63</v>
      </c>
      <c r="I28" s="7">
        <f t="shared" si="0"/>
        <v>29.052</v>
      </c>
      <c r="J28" s="11">
        <v>88.41</v>
      </c>
      <c r="K28" s="9">
        <f t="shared" si="1"/>
        <v>53.045999999999999</v>
      </c>
      <c r="L28" s="9">
        <f t="shared" si="2"/>
        <v>82.097999999999999</v>
      </c>
      <c r="M28" s="12">
        <v>4</v>
      </c>
    </row>
    <row r="29" spans="1:13" ht="30" customHeight="1" x14ac:dyDescent="0.25">
      <c r="A29" s="2">
        <v>27</v>
      </c>
      <c r="B29" s="19" t="s">
        <v>74</v>
      </c>
      <c r="C29" s="20" t="s">
        <v>15</v>
      </c>
      <c r="D29" s="20" t="s">
        <v>75</v>
      </c>
      <c r="E29" s="20" t="s">
        <v>76</v>
      </c>
      <c r="F29" s="21" t="s">
        <v>18</v>
      </c>
      <c r="G29" s="4">
        <v>3</v>
      </c>
      <c r="H29" s="5">
        <v>84.17</v>
      </c>
      <c r="I29" s="7">
        <f t="shared" si="0"/>
        <v>33.667999999999999</v>
      </c>
      <c r="J29" s="11">
        <v>88.29</v>
      </c>
      <c r="K29" s="9">
        <f t="shared" si="1"/>
        <v>52.974000000000004</v>
      </c>
      <c r="L29" s="9">
        <f t="shared" si="2"/>
        <v>86.641999999999996</v>
      </c>
      <c r="M29" s="12">
        <v>1</v>
      </c>
    </row>
    <row r="30" spans="1:13" ht="30" customHeight="1" x14ac:dyDescent="0.25">
      <c r="A30" s="2">
        <v>28</v>
      </c>
      <c r="B30" s="19" t="s">
        <v>77</v>
      </c>
      <c r="C30" s="20" t="s">
        <v>15</v>
      </c>
      <c r="D30" s="20" t="s">
        <v>78</v>
      </c>
      <c r="E30" s="20" t="s">
        <v>76</v>
      </c>
      <c r="F30" s="21" t="s">
        <v>18</v>
      </c>
      <c r="G30" s="4">
        <v>3</v>
      </c>
      <c r="H30" s="5">
        <v>82.55</v>
      </c>
      <c r="I30" s="10">
        <f t="shared" si="0"/>
        <v>33.020000000000003</v>
      </c>
      <c r="J30" s="11">
        <v>88.78</v>
      </c>
      <c r="K30" s="9">
        <f t="shared" si="1"/>
        <v>53.268000000000001</v>
      </c>
      <c r="L30" s="9">
        <f t="shared" si="2"/>
        <v>86.288000000000011</v>
      </c>
      <c r="M30" s="12">
        <v>2</v>
      </c>
    </row>
    <row r="31" spans="1:13" ht="30" customHeight="1" x14ac:dyDescent="0.25">
      <c r="A31" s="2">
        <v>29</v>
      </c>
      <c r="B31" s="19" t="s">
        <v>79</v>
      </c>
      <c r="C31" s="20" t="s">
        <v>15</v>
      </c>
      <c r="D31" s="20" t="s">
        <v>80</v>
      </c>
      <c r="E31" s="20" t="s">
        <v>76</v>
      </c>
      <c r="F31" s="21" t="s">
        <v>18</v>
      </c>
      <c r="G31" s="4">
        <v>3</v>
      </c>
      <c r="H31" s="5">
        <v>81.58</v>
      </c>
      <c r="I31" s="7">
        <f t="shared" si="0"/>
        <v>32.631999999999998</v>
      </c>
      <c r="J31" s="11">
        <v>88.99</v>
      </c>
      <c r="K31" s="9">
        <f t="shared" si="1"/>
        <v>53.393999999999998</v>
      </c>
      <c r="L31" s="9">
        <f t="shared" si="2"/>
        <v>86.025999999999996</v>
      </c>
      <c r="M31" s="12">
        <v>3</v>
      </c>
    </row>
    <row r="32" spans="1:13" ht="30" customHeight="1" x14ac:dyDescent="0.25">
      <c r="A32" s="2">
        <v>30</v>
      </c>
      <c r="B32" s="19" t="s">
        <v>81</v>
      </c>
      <c r="C32" s="20" t="s">
        <v>15</v>
      </c>
      <c r="D32" s="20" t="s">
        <v>82</v>
      </c>
      <c r="E32" s="20" t="s">
        <v>76</v>
      </c>
      <c r="F32" s="21" t="s">
        <v>18</v>
      </c>
      <c r="G32" s="4">
        <v>3</v>
      </c>
      <c r="H32" s="5">
        <v>82.59</v>
      </c>
      <c r="I32" s="7">
        <f t="shared" si="0"/>
        <v>33.036000000000001</v>
      </c>
      <c r="J32" s="11">
        <v>88.09</v>
      </c>
      <c r="K32" s="9">
        <f t="shared" si="1"/>
        <v>52.853999999999999</v>
      </c>
      <c r="L32" s="9">
        <f t="shared" si="2"/>
        <v>85.89</v>
      </c>
      <c r="M32" s="12">
        <v>4</v>
      </c>
    </row>
    <row r="33" spans="1:13" ht="30" customHeight="1" x14ac:dyDescent="0.25">
      <c r="A33" s="2">
        <v>31</v>
      </c>
      <c r="B33" s="19" t="s">
        <v>83</v>
      </c>
      <c r="C33" s="20" t="s">
        <v>15</v>
      </c>
      <c r="D33" s="20" t="s">
        <v>84</v>
      </c>
      <c r="E33" s="20" t="s">
        <v>76</v>
      </c>
      <c r="F33" s="21" t="s">
        <v>18</v>
      </c>
      <c r="G33" s="4">
        <v>3</v>
      </c>
      <c r="H33" s="5">
        <v>81.739999999999995</v>
      </c>
      <c r="I33" s="7">
        <f t="shared" si="0"/>
        <v>32.695999999999998</v>
      </c>
      <c r="J33" s="11">
        <v>88.64</v>
      </c>
      <c r="K33" s="9">
        <f t="shared" si="1"/>
        <v>53.183999999999997</v>
      </c>
      <c r="L33" s="9">
        <f t="shared" si="2"/>
        <v>85.88</v>
      </c>
      <c r="M33" s="12">
        <v>5</v>
      </c>
    </row>
    <row r="34" spans="1:13" ht="30" customHeight="1" x14ac:dyDescent="0.25">
      <c r="A34" s="2">
        <v>32</v>
      </c>
      <c r="B34" s="19" t="s">
        <v>85</v>
      </c>
      <c r="C34" s="20" t="s">
        <v>15</v>
      </c>
      <c r="D34" s="20" t="s">
        <v>86</v>
      </c>
      <c r="E34" s="20" t="s">
        <v>76</v>
      </c>
      <c r="F34" s="21" t="s">
        <v>18</v>
      </c>
      <c r="G34" s="4">
        <v>3</v>
      </c>
      <c r="H34" s="5">
        <v>79.27</v>
      </c>
      <c r="I34" s="7">
        <f t="shared" si="0"/>
        <v>31.707999999999998</v>
      </c>
      <c r="J34" s="11">
        <v>87.94</v>
      </c>
      <c r="K34" s="9">
        <f t="shared" si="1"/>
        <v>52.763999999999996</v>
      </c>
      <c r="L34" s="9">
        <f t="shared" si="2"/>
        <v>84.471999999999994</v>
      </c>
      <c r="M34" s="12">
        <v>6</v>
      </c>
    </row>
    <row r="35" spans="1:13" ht="30" customHeight="1" x14ac:dyDescent="0.25">
      <c r="A35" s="2">
        <v>33</v>
      </c>
      <c r="B35" s="19" t="s">
        <v>87</v>
      </c>
      <c r="C35" s="20" t="s">
        <v>15</v>
      </c>
      <c r="D35" s="20" t="s">
        <v>88</v>
      </c>
      <c r="E35" s="20" t="s">
        <v>76</v>
      </c>
      <c r="F35" s="21" t="s">
        <v>18</v>
      </c>
      <c r="G35" s="4">
        <v>3</v>
      </c>
      <c r="H35" s="5">
        <v>80.040000000000006</v>
      </c>
      <c r="I35" s="7">
        <f t="shared" si="0"/>
        <v>32.016000000000005</v>
      </c>
      <c r="J35" s="11">
        <v>85.95</v>
      </c>
      <c r="K35" s="9">
        <f t="shared" si="1"/>
        <v>51.57</v>
      </c>
      <c r="L35" s="9">
        <f t="shared" si="2"/>
        <v>83.586000000000013</v>
      </c>
      <c r="M35" s="12">
        <v>7</v>
      </c>
    </row>
    <row r="36" spans="1:13" ht="30" customHeight="1" x14ac:dyDescent="0.25">
      <c r="A36" s="2">
        <v>34</v>
      </c>
      <c r="B36" s="19" t="s">
        <v>89</v>
      </c>
      <c r="C36" s="20" t="s">
        <v>15</v>
      </c>
      <c r="D36" s="20" t="s">
        <v>90</v>
      </c>
      <c r="E36" s="20" t="s">
        <v>76</v>
      </c>
      <c r="F36" s="21" t="s">
        <v>18</v>
      </c>
      <c r="G36" s="4">
        <v>3</v>
      </c>
      <c r="H36" s="5">
        <v>84.13</v>
      </c>
      <c r="I36" s="7">
        <f t="shared" si="0"/>
        <v>33.652000000000001</v>
      </c>
      <c r="J36" s="13">
        <v>0</v>
      </c>
      <c r="K36" s="9">
        <f t="shared" si="1"/>
        <v>0</v>
      </c>
      <c r="L36" s="9">
        <f t="shared" si="2"/>
        <v>33.652000000000001</v>
      </c>
      <c r="M36" s="12">
        <v>8</v>
      </c>
    </row>
    <row r="37" spans="1:13" ht="30" customHeight="1" x14ac:dyDescent="0.25">
      <c r="A37" s="2">
        <v>35</v>
      </c>
      <c r="B37" s="19" t="s">
        <v>91</v>
      </c>
      <c r="C37" s="20" t="s">
        <v>15</v>
      </c>
      <c r="D37" s="20" t="s">
        <v>92</v>
      </c>
      <c r="E37" s="20" t="s">
        <v>76</v>
      </c>
      <c r="F37" s="21" t="s">
        <v>18</v>
      </c>
      <c r="G37" s="4">
        <v>3</v>
      </c>
      <c r="H37" s="5">
        <v>83.4</v>
      </c>
      <c r="I37" s="10">
        <f t="shared" si="0"/>
        <v>33.360000000000007</v>
      </c>
      <c r="J37" s="13">
        <v>0</v>
      </c>
      <c r="K37" s="9">
        <f t="shared" si="1"/>
        <v>0</v>
      </c>
      <c r="L37" s="9">
        <f t="shared" si="2"/>
        <v>33.360000000000007</v>
      </c>
      <c r="M37" s="12">
        <v>9</v>
      </c>
    </row>
    <row r="38" spans="1:13" ht="30" customHeight="1" x14ac:dyDescent="0.25">
      <c r="A38" s="2">
        <v>36</v>
      </c>
      <c r="B38" s="19" t="s">
        <v>93</v>
      </c>
      <c r="C38" s="20" t="s">
        <v>15</v>
      </c>
      <c r="D38" s="20" t="s">
        <v>94</v>
      </c>
      <c r="E38" s="20" t="s">
        <v>95</v>
      </c>
      <c r="F38" s="21" t="s">
        <v>18</v>
      </c>
      <c r="G38" s="6">
        <v>2</v>
      </c>
      <c r="H38" s="5">
        <v>83.36</v>
      </c>
      <c r="I38" s="7">
        <f t="shared" si="0"/>
        <v>33.344000000000001</v>
      </c>
      <c r="J38" s="11">
        <v>89.19</v>
      </c>
      <c r="K38" s="9">
        <f t="shared" si="1"/>
        <v>53.513999999999996</v>
      </c>
      <c r="L38" s="9">
        <f t="shared" si="2"/>
        <v>86.858000000000004</v>
      </c>
      <c r="M38" s="12">
        <v>1</v>
      </c>
    </row>
    <row r="39" spans="1:13" ht="30" customHeight="1" x14ac:dyDescent="0.25">
      <c r="A39" s="2">
        <v>37</v>
      </c>
      <c r="B39" s="19" t="s">
        <v>96</v>
      </c>
      <c r="C39" s="20" t="s">
        <v>15</v>
      </c>
      <c r="D39" s="20" t="s">
        <v>97</v>
      </c>
      <c r="E39" s="20" t="s">
        <v>95</v>
      </c>
      <c r="F39" s="21" t="s">
        <v>18</v>
      </c>
      <c r="G39" s="6">
        <v>2</v>
      </c>
      <c r="H39" s="5">
        <v>82.59</v>
      </c>
      <c r="I39" s="7">
        <f t="shared" si="0"/>
        <v>33.036000000000001</v>
      </c>
      <c r="J39" s="11">
        <v>89.25</v>
      </c>
      <c r="K39" s="9">
        <f t="shared" si="1"/>
        <v>53.55</v>
      </c>
      <c r="L39" s="9">
        <f t="shared" si="2"/>
        <v>86.585999999999999</v>
      </c>
      <c r="M39" s="12">
        <v>2</v>
      </c>
    </row>
    <row r="40" spans="1:13" ht="30" customHeight="1" x14ac:dyDescent="0.25">
      <c r="A40" s="2">
        <v>38</v>
      </c>
      <c r="B40" s="19" t="s">
        <v>98</v>
      </c>
      <c r="C40" s="20" t="s">
        <v>15</v>
      </c>
      <c r="D40" s="20" t="s">
        <v>99</v>
      </c>
      <c r="E40" s="20" t="s">
        <v>95</v>
      </c>
      <c r="F40" s="21" t="s">
        <v>18</v>
      </c>
      <c r="G40" s="6">
        <v>2</v>
      </c>
      <c r="H40" s="5">
        <v>82.75</v>
      </c>
      <c r="I40" s="8">
        <f t="shared" si="0"/>
        <v>33.1</v>
      </c>
      <c r="J40" s="11">
        <v>86.68</v>
      </c>
      <c r="K40" s="9">
        <f t="shared" si="1"/>
        <v>52.008000000000003</v>
      </c>
      <c r="L40" s="9">
        <f t="shared" si="2"/>
        <v>85.108000000000004</v>
      </c>
      <c r="M40" s="12">
        <v>3</v>
      </c>
    </row>
    <row r="41" spans="1:13" ht="30" customHeight="1" x14ac:dyDescent="0.25">
      <c r="A41" s="2">
        <v>39</v>
      </c>
      <c r="B41" s="19" t="s">
        <v>100</v>
      </c>
      <c r="C41" s="20" t="s">
        <v>15</v>
      </c>
      <c r="D41" s="20" t="s">
        <v>101</v>
      </c>
      <c r="E41" s="20" t="s">
        <v>95</v>
      </c>
      <c r="F41" s="21" t="s">
        <v>18</v>
      </c>
      <c r="G41" s="4">
        <v>2</v>
      </c>
      <c r="H41" s="5">
        <v>84.21</v>
      </c>
      <c r="I41" s="7">
        <f t="shared" si="0"/>
        <v>33.683999999999997</v>
      </c>
      <c r="J41" s="13">
        <v>0</v>
      </c>
      <c r="K41" s="9">
        <f t="shared" si="1"/>
        <v>0</v>
      </c>
      <c r="L41" s="9">
        <f t="shared" si="2"/>
        <v>33.683999999999997</v>
      </c>
      <c r="M41" s="12">
        <v>4</v>
      </c>
    </row>
    <row r="42" spans="1:13" ht="30" customHeight="1" x14ac:dyDescent="0.25">
      <c r="A42" s="2">
        <v>40</v>
      </c>
      <c r="B42" s="19" t="s">
        <v>102</v>
      </c>
      <c r="C42" s="20" t="s">
        <v>15</v>
      </c>
      <c r="D42" s="20" t="s">
        <v>103</v>
      </c>
      <c r="E42" s="20" t="s">
        <v>95</v>
      </c>
      <c r="F42" s="21" t="s">
        <v>18</v>
      </c>
      <c r="G42" s="6">
        <v>2</v>
      </c>
      <c r="H42" s="5">
        <v>83.36</v>
      </c>
      <c r="I42" s="7">
        <f t="shared" si="0"/>
        <v>33.344000000000001</v>
      </c>
      <c r="J42" s="13">
        <v>0</v>
      </c>
      <c r="K42" s="9">
        <f t="shared" si="1"/>
        <v>0</v>
      </c>
      <c r="L42" s="9">
        <f t="shared" si="2"/>
        <v>33.344000000000001</v>
      </c>
      <c r="M42" s="12">
        <v>5</v>
      </c>
    </row>
    <row r="43" spans="1:13" ht="30" customHeight="1" x14ac:dyDescent="0.25">
      <c r="A43" s="2">
        <v>41</v>
      </c>
      <c r="B43" s="19" t="s">
        <v>104</v>
      </c>
      <c r="C43" s="20" t="s">
        <v>15</v>
      </c>
      <c r="D43" s="20" t="s">
        <v>105</v>
      </c>
      <c r="E43" s="20" t="s">
        <v>95</v>
      </c>
      <c r="F43" s="21" t="s">
        <v>18</v>
      </c>
      <c r="G43" s="6">
        <v>2</v>
      </c>
      <c r="H43" s="5">
        <v>83.36</v>
      </c>
      <c r="I43" s="7">
        <f t="shared" si="0"/>
        <v>33.344000000000001</v>
      </c>
      <c r="J43" s="13">
        <v>0</v>
      </c>
      <c r="K43" s="9">
        <f t="shared" si="1"/>
        <v>0</v>
      </c>
      <c r="L43" s="9">
        <f t="shared" si="2"/>
        <v>33.344000000000001</v>
      </c>
      <c r="M43" s="12">
        <v>5</v>
      </c>
    </row>
    <row r="44" spans="1:13" ht="30" customHeight="1" x14ac:dyDescent="0.25">
      <c r="A44" s="2">
        <v>42</v>
      </c>
      <c r="B44" s="19" t="s">
        <v>106</v>
      </c>
      <c r="C44" s="20" t="s">
        <v>15</v>
      </c>
      <c r="D44" s="20" t="s">
        <v>107</v>
      </c>
      <c r="E44" s="20" t="s">
        <v>108</v>
      </c>
      <c r="F44" s="21" t="s">
        <v>109</v>
      </c>
      <c r="G44" s="6">
        <v>1</v>
      </c>
      <c r="H44" s="5">
        <v>72.55</v>
      </c>
      <c r="I44" s="10">
        <f t="shared" si="0"/>
        <v>29.02</v>
      </c>
      <c r="J44" s="14">
        <v>88.1</v>
      </c>
      <c r="K44" s="11">
        <f t="shared" si="1"/>
        <v>52.859999999999992</v>
      </c>
      <c r="L44" s="12">
        <f t="shared" si="2"/>
        <v>81.88</v>
      </c>
      <c r="M44" s="12">
        <v>1</v>
      </c>
    </row>
    <row r="45" spans="1:13" ht="30" customHeight="1" x14ac:dyDescent="0.25">
      <c r="A45" s="2">
        <v>43</v>
      </c>
      <c r="B45" s="19" t="s">
        <v>110</v>
      </c>
      <c r="C45" s="20" t="s">
        <v>15</v>
      </c>
      <c r="D45" s="20" t="s">
        <v>111</v>
      </c>
      <c r="E45" s="20" t="s">
        <v>108</v>
      </c>
      <c r="F45" s="21" t="s">
        <v>109</v>
      </c>
      <c r="G45" s="6">
        <v>1</v>
      </c>
      <c r="H45" s="5">
        <v>66.88</v>
      </c>
      <c r="I45" s="7">
        <f t="shared" si="0"/>
        <v>26.751999999999999</v>
      </c>
      <c r="J45" s="14">
        <v>87.2</v>
      </c>
      <c r="K45" s="11">
        <f t="shared" si="1"/>
        <v>52.32</v>
      </c>
      <c r="L45" s="12">
        <f t="shared" si="2"/>
        <v>79.072000000000003</v>
      </c>
      <c r="M45" s="12">
        <v>2</v>
      </c>
    </row>
    <row r="46" spans="1:13" ht="30" customHeight="1" x14ac:dyDescent="0.25">
      <c r="A46" s="2">
        <v>44</v>
      </c>
      <c r="B46" s="19" t="s">
        <v>112</v>
      </c>
      <c r="C46" s="20" t="s">
        <v>15</v>
      </c>
      <c r="D46" s="20" t="s">
        <v>113</v>
      </c>
      <c r="E46" s="20" t="s">
        <v>108</v>
      </c>
      <c r="F46" s="21" t="s">
        <v>109</v>
      </c>
      <c r="G46" s="6">
        <v>1</v>
      </c>
      <c r="H46" s="5">
        <v>67.650000000000006</v>
      </c>
      <c r="I46" s="10">
        <f t="shared" si="0"/>
        <v>27.060000000000002</v>
      </c>
      <c r="J46" s="13">
        <v>0</v>
      </c>
      <c r="K46" s="13">
        <f t="shared" si="1"/>
        <v>0</v>
      </c>
      <c r="L46" s="12">
        <f t="shared" si="2"/>
        <v>27.060000000000002</v>
      </c>
      <c r="M46" s="12">
        <v>3</v>
      </c>
    </row>
    <row r="47" spans="1:13" ht="30" customHeight="1" x14ac:dyDescent="0.25">
      <c r="A47" s="2">
        <v>45</v>
      </c>
      <c r="B47" s="19" t="s">
        <v>114</v>
      </c>
      <c r="C47" s="20" t="s">
        <v>15</v>
      </c>
      <c r="D47" s="20" t="s">
        <v>115</v>
      </c>
      <c r="E47" s="20" t="s">
        <v>116</v>
      </c>
      <c r="F47" s="21" t="s">
        <v>109</v>
      </c>
      <c r="G47" s="6">
        <v>1</v>
      </c>
      <c r="H47" s="5">
        <v>68.34</v>
      </c>
      <c r="I47" s="7">
        <f t="shared" si="0"/>
        <v>27.336000000000002</v>
      </c>
      <c r="J47" s="14">
        <v>87.6</v>
      </c>
      <c r="K47" s="11">
        <f t="shared" si="1"/>
        <v>52.559999999999995</v>
      </c>
      <c r="L47" s="12">
        <f t="shared" si="2"/>
        <v>79.896000000000001</v>
      </c>
      <c r="M47" s="12">
        <v>1</v>
      </c>
    </row>
    <row r="48" spans="1:13" ht="30" customHeight="1" x14ac:dyDescent="0.25">
      <c r="A48" s="2">
        <v>46</v>
      </c>
      <c r="B48" s="19" t="s">
        <v>117</v>
      </c>
      <c r="C48" s="20" t="s">
        <v>15</v>
      </c>
      <c r="D48" s="20" t="s">
        <v>118</v>
      </c>
      <c r="E48" s="20" t="s">
        <v>116</v>
      </c>
      <c r="F48" s="21" t="s">
        <v>109</v>
      </c>
      <c r="G48" s="6">
        <v>1</v>
      </c>
      <c r="H48" s="5">
        <v>70.08</v>
      </c>
      <c r="I48" s="7">
        <f t="shared" si="0"/>
        <v>28.032</v>
      </c>
      <c r="J48" s="14">
        <v>85.4</v>
      </c>
      <c r="K48" s="11">
        <f t="shared" si="1"/>
        <v>51.24</v>
      </c>
      <c r="L48" s="12">
        <f t="shared" si="2"/>
        <v>79.272000000000006</v>
      </c>
      <c r="M48" s="12">
        <v>2</v>
      </c>
    </row>
    <row r="49" spans="1:13" ht="30" customHeight="1" x14ac:dyDescent="0.25">
      <c r="A49" s="2">
        <v>47</v>
      </c>
      <c r="B49" s="19" t="s">
        <v>119</v>
      </c>
      <c r="C49" s="20" t="s">
        <v>15</v>
      </c>
      <c r="D49" s="20" t="s">
        <v>120</v>
      </c>
      <c r="E49" s="20" t="s">
        <v>17</v>
      </c>
      <c r="F49" s="21" t="s">
        <v>109</v>
      </c>
      <c r="G49" s="6">
        <v>2</v>
      </c>
      <c r="H49" s="5">
        <v>80.08</v>
      </c>
      <c r="I49" s="7">
        <f t="shared" si="0"/>
        <v>32.032000000000004</v>
      </c>
      <c r="J49" s="14">
        <v>89.3</v>
      </c>
      <c r="K49" s="11">
        <f t="shared" si="1"/>
        <v>53.58</v>
      </c>
      <c r="L49" s="12">
        <f t="shared" si="2"/>
        <v>85.611999999999995</v>
      </c>
      <c r="M49" s="12">
        <v>1</v>
      </c>
    </row>
    <row r="50" spans="1:13" ht="30" customHeight="1" x14ac:dyDescent="0.25">
      <c r="A50" s="2">
        <v>48</v>
      </c>
      <c r="B50" s="19" t="s">
        <v>121</v>
      </c>
      <c r="C50" s="20" t="s">
        <v>15</v>
      </c>
      <c r="D50" s="20" t="s">
        <v>122</v>
      </c>
      <c r="E50" s="20" t="s">
        <v>17</v>
      </c>
      <c r="F50" s="21" t="s">
        <v>109</v>
      </c>
      <c r="G50" s="6">
        <v>2</v>
      </c>
      <c r="H50" s="5">
        <v>81.7</v>
      </c>
      <c r="I50" s="10">
        <f t="shared" si="0"/>
        <v>32.68</v>
      </c>
      <c r="J50" s="13">
        <v>87</v>
      </c>
      <c r="K50" s="14">
        <f t="shared" si="1"/>
        <v>52.199999999999996</v>
      </c>
      <c r="L50" s="12">
        <f t="shared" si="2"/>
        <v>84.88</v>
      </c>
      <c r="M50" s="12">
        <v>2</v>
      </c>
    </row>
    <row r="51" spans="1:13" ht="30" customHeight="1" x14ac:dyDescent="0.25">
      <c r="A51" s="2">
        <v>49</v>
      </c>
      <c r="B51" s="19" t="s">
        <v>123</v>
      </c>
      <c r="C51" s="20" t="s">
        <v>15</v>
      </c>
      <c r="D51" s="20" t="s">
        <v>124</v>
      </c>
      <c r="E51" s="20" t="s">
        <v>17</v>
      </c>
      <c r="F51" s="21" t="s">
        <v>109</v>
      </c>
      <c r="G51" s="6">
        <v>2</v>
      </c>
      <c r="H51" s="5">
        <v>76.8</v>
      </c>
      <c r="I51" s="10">
        <f t="shared" si="0"/>
        <v>30.72</v>
      </c>
      <c r="J51" s="14">
        <v>87.4</v>
      </c>
      <c r="K51" s="11">
        <f t="shared" ref="K51:K111" si="3">J51*0.6</f>
        <v>52.440000000000005</v>
      </c>
      <c r="L51" s="12">
        <f t="shared" ref="L51:L111" si="4">I51+K51</f>
        <v>83.16</v>
      </c>
      <c r="M51" s="12">
        <v>3</v>
      </c>
    </row>
    <row r="52" spans="1:13" ht="30" customHeight="1" x14ac:dyDescent="0.25">
      <c r="A52" s="2">
        <v>50</v>
      </c>
      <c r="B52" s="19" t="s">
        <v>125</v>
      </c>
      <c r="C52" s="20" t="s">
        <v>15</v>
      </c>
      <c r="D52" s="20" t="s">
        <v>126</v>
      </c>
      <c r="E52" s="20" t="s">
        <v>17</v>
      </c>
      <c r="F52" s="21" t="s">
        <v>109</v>
      </c>
      <c r="G52" s="6">
        <v>2</v>
      </c>
      <c r="H52" s="5">
        <v>71.78</v>
      </c>
      <c r="I52" s="7">
        <f t="shared" si="0"/>
        <v>28.712000000000003</v>
      </c>
      <c r="J52" s="13">
        <v>89</v>
      </c>
      <c r="K52" s="14">
        <f t="shared" si="3"/>
        <v>53.4</v>
      </c>
      <c r="L52" s="12">
        <f t="shared" si="4"/>
        <v>82.111999999999995</v>
      </c>
      <c r="M52" s="12">
        <v>4</v>
      </c>
    </row>
    <row r="53" spans="1:13" ht="30" customHeight="1" x14ac:dyDescent="0.25">
      <c r="A53" s="2">
        <v>51</v>
      </c>
      <c r="B53" s="19" t="s">
        <v>127</v>
      </c>
      <c r="C53" s="20" t="s">
        <v>15</v>
      </c>
      <c r="D53" s="20" t="s">
        <v>128</v>
      </c>
      <c r="E53" s="20" t="s">
        <v>17</v>
      </c>
      <c r="F53" s="21" t="s">
        <v>109</v>
      </c>
      <c r="G53" s="4">
        <v>2</v>
      </c>
      <c r="H53" s="5">
        <v>70.849999999999994</v>
      </c>
      <c r="I53" s="10">
        <f t="shared" si="0"/>
        <v>28.34</v>
      </c>
      <c r="J53" s="13">
        <v>0</v>
      </c>
      <c r="K53" s="13">
        <f t="shared" si="3"/>
        <v>0</v>
      </c>
      <c r="L53" s="12">
        <f t="shared" si="4"/>
        <v>28.34</v>
      </c>
      <c r="M53" s="12">
        <v>5</v>
      </c>
    </row>
    <row r="54" spans="1:13" ht="30" customHeight="1" x14ac:dyDescent="0.25">
      <c r="A54" s="2">
        <v>52</v>
      </c>
      <c r="B54" s="19" t="s">
        <v>129</v>
      </c>
      <c r="C54" s="20" t="s">
        <v>15</v>
      </c>
      <c r="D54" s="20" t="s">
        <v>130</v>
      </c>
      <c r="E54" s="20" t="s">
        <v>17</v>
      </c>
      <c r="F54" s="21" t="s">
        <v>109</v>
      </c>
      <c r="G54" s="4">
        <v>2</v>
      </c>
      <c r="H54" s="5">
        <v>70.28</v>
      </c>
      <c r="I54" s="7">
        <f t="shared" si="0"/>
        <v>28.112000000000002</v>
      </c>
      <c r="J54" s="13">
        <v>0</v>
      </c>
      <c r="K54" s="13">
        <f t="shared" si="3"/>
        <v>0</v>
      </c>
      <c r="L54" s="12">
        <f t="shared" si="4"/>
        <v>28.112000000000002</v>
      </c>
      <c r="M54" s="12">
        <v>6</v>
      </c>
    </row>
    <row r="55" spans="1:13" ht="30" customHeight="1" x14ac:dyDescent="0.25">
      <c r="A55" s="2">
        <v>53</v>
      </c>
      <c r="B55" s="19" t="s">
        <v>131</v>
      </c>
      <c r="C55" s="20" t="s">
        <v>15</v>
      </c>
      <c r="D55" s="20" t="s">
        <v>132</v>
      </c>
      <c r="E55" s="20" t="s">
        <v>133</v>
      </c>
      <c r="F55" s="21" t="s">
        <v>109</v>
      </c>
      <c r="G55" s="4">
        <v>1</v>
      </c>
      <c r="H55" s="5">
        <v>80.08</v>
      </c>
      <c r="I55" s="7">
        <f t="shared" si="0"/>
        <v>32.032000000000004</v>
      </c>
      <c r="J55" s="14">
        <v>88.4</v>
      </c>
      <c r="K55" s="11">
        <f t="shared" si="3"/>
        <v>53.04</v>
      </c>
      <c r="L55" s="12">
        <f t="shared" si="4"/>
        <v>85.072000000000003</v>
      </c>
      <c r="M55" s="12">
        <v>1</v>
      </c>
    </row>
    <row r="56" spans="1:13" ht="30" customHeight="1" x14ac:dyDescent="0.25">
      <c r="A56" s="2">
        <v>54</v>
      </c>
      <c r="B56" s="19" t="s">
        <v>134</v>
      </c>
      <c r="C56" s="20" t="s">
        <v>15</v>
      </c>
      <c r="D56" s="20" t="s">
        <v>135</v>
      </c>
      <c r="E56" s="20" t="s">
        <v>136</v>
      </c>
      <c r="F56" s="21" t="s">
        <v>109</v>
      </c>
      <c r="G56" s="4">
        <v>1</v>
      </c>
      <c r="H56" s="5">
        <v>84.98</v>
      </c>
      <c r="I56" s="7">
        <f t="shared" si="0"/>
        <v>33.992000000000004</v>
      </c>
      <c r="J56" s="14">
        <v>87.2</v>
      </c>
      <c r="K56" s="11">
        <f t="shared" si="3"/>
        <v>52.32</v>
      </c>
      <c r="L56" s="12">
        <f t="shared" si="4"/>
        <v>86.312000000000012</v>
      </c>
      <c r="M56" s="12">
        <v>1</v>
      </c>
    </row>
    <row r="57" spans="1:13" ht="30" customHeight="1" x14ac:dyDescent="0.25">
      <c r="A57" s="2">
        <v>55</v>
      </c>
      <c r="B57" s="19" t="s">
        <v>137</v>
      </c>
      <c r="C57" s="20" t="s">
        <v>15</v>
      </c>
      <c r="D57" s="20" t="s">
        <v>138</v>
      </c>
      <c r="E57" s="20" t="s">
        <v>136</v>
      </c>
      <c r="F57" s="21" t="s">
        <v>109</v>
      </c>
      <c r="G57" s="4">
        <v>1</v>
      </c>
      <c r="H57" s="5">
        <v>65.260000000000005</v>
      </c>
      <c r="I57" s="7">
        <f t="shared" si="0"/>
        <v>26.104000000000003</v>
      </c>
      <c r="J57" s="14">
        <v>85.8</v>
      </c>
      <c r="K57" s="11">
        <f t="shared" si="3"/>
        <v>51.48</v>
      </c>
      <c r="L57" s="12">
        <f t="shared" si="4"/>
        <v>77.584000000000003</v>
      </c>
      <c r="M57" s="12">
        <v>2</v>
      </c>
    </row>
    <row r="58" spans="1:13" ht="30" customHeight="1" x14ac:dyDescent="0.25">
      <c r="A58" s="2">
        <v>56</v>
      </c>
      <c r="B58" s="19" t="s">
        <v>139</v>
      </c>
      <c r="C58" s="20" t="s">
        <v>15</v>
      </c>
      <c r="D58" s="20" t="s">
        <v>140</v>
      </c>
      <c r="E58" s="20" t="s">
        <v>141</v>
      </c>
      <c r="F58" s="21" t="s">
        <v>109</v>
      </c>
      <c r="G58" s="4">
        <v>1</v>
      </c>
      <c r="H58" s="5">
        <v>80.81</v>
      </c>
      <c r="I58" s="7">
        <f t="shared" si="0"/>
        <v>32.324000000000005</v>
      </c>
      <c r="J58" s="14">
        <v>87.2</v>
      </c>
      <c r="K58" s="11">
        <f t="shared" si="3"/>
        <v>52.32</v>
      </c>
      <c r="L58" s="12">
        <f t="shared" si="4"/>
        <v>84.644000000000005</v>
      </c>
      <c r="M58" s="12">
        <v>1</v>
      </c>
    </row>
    <row r="59" spans="1:13" ht="30" customHeight="1" x14ac:dyDescent="0.25">
      <c r="A59" s="2">
        <v>57</v>
      </c>
      <c r="B59" s="19" t="s">
        <v>142</v>
      </c>
      <c r="C59" s="20" t="s">
        <v>143</v>
      </c>
      <c r="D59" s="20" t="s">
        <v>144</v>
      </c>
      <c r="E59" s="20" t="s">
        <v>141</v>
      </c>
      <c r="F59" s="21" t="s">
        <v>109</v>
      </c>
      <c r="G59" s="4">
        <v>1</v>
      </c>
      <c r="H59" s="5">
        <v>75.87</v>
      </c>
      <c r="I59" s="7">
        <f t="shared" si="0"/>
        <v>30.348000000000003</v>
      </c>
      <c r="J59" s="13">
        <v>0</v>
      </c>
      <c r="K59" s="13">
        <f t="shared" si="3"/>
        <v>0</v>
      </c>
      <c r="L59" s="12">
        <f t="shared" si="4"/>
        <v>30.348000000000003</v>
      </c>
      <c r="M59" s="12">
        <v>2</v>
      </c>
    </row>
    <row r="60" spans="1:13" ht="30" customHeight="1" x14ac:dyDescent="0.25">
      <c r="A60" s="2">
        <v>58</v>
      </c>
      <c r="B60" s="19" t="s">
        <v>145</v>
      </c>
      <c r="C60" s="20" t="s">
        <v>143</v>
      </c>
      <c r="D60" s="20" t="s">
        <v>146</v>
      </c>
      <c r="E60" s="20" t="s">
        <v>141</v>
      </c>
      <c r="F60" s="21" t="s">
        <v>109</v>
      </c>
      <c r="G60" s="4">
        <v>1</v>
      </c>
      <c r="H60" s="5">
        <v>70.77</v>
      </c>
      <c r="I60" s="7">
        <f t="shared" si="0"/>
        <v>28.308</v>
      </c>
      <c r="J60" s="13">
        <v>0</v>
      </c>
      <c r="K60" s="13">
        <f t="shared" si="3"/>
        <v>0</v>
      </c>
      <c r="L60" s="12">
        <f t="shared" si="4"/>
        <v>28.308</v>
      </c>
      <c r="M60" s="12">
        <v>3</v>
      </c>
    </row>
    <row r="61" spans="1:13" ht="30" customHeight="1" x14ac:dyDescent="0.25">
      <c r="A61" s="2">
        <v>59</v>
      </c>
      <c r="B61" s="19" t="s">
        <v>147</v>
      </c>
      <c r="C61" s="20" t="s">
        <v>15</v>
      </c>
      <c r="D61" s="20" t="s">
        <v>148</v>
      </c>
      <c r="E61" s="20" t="s">
        <v>76</v>
      </c>
      <c r="F61" s="21" t="s">
        <v>109</v>
      </c>
      <c r="G61" s="4">
        <v>2</v>
      </c>
      <c r="H61" s="5">
        <v>84.13</v>
      </c>
      <c r="I61" s="7">
        <f t="shared" si="0"/>
        <v>33.652000000000001</v>
      </c>
      <c r="J61" s="11">
        <v>89.16</v>
      </c>
      <c r="K61" s="15">
        <f t="shared" si="3"/>
        <v>53.495999999999995</v>
      </c>
      <c r="L61" s="12">
        <f t="shared" si="4"/>
        <v>87.147999999999996</v>
      </c>
      <c r="M61" s="12">
        <v>1</v>
      </c>
    </row>
    <row r="62" spans="1:13" ht="30" customHeight="1" x14ac:dyDescent="0.25">
      <c r="A62" s="2">
        <v>60</v>
      </c>
      <c r="B62" s="19" t="s">
        <v>149</v>
      </c>
      <c r="C62" s="20" t="s">
        <v>15</v>
      </c>
      <c r="D62" s="20" t="s">
        <v>150</v>
      </c>
      <c r="E62" s="20" t="s">
        <v>76</v>
      </c>
      <c r="F62" s="21" t="s">
        <v>109</v>
      </c>
      <c r="G62" s="4">
        <v>2</v>
      </c>
      <c r="H62" s="5">
        <v>82.63</v>
      </c>
      <c r="I62" s="7">
        <f t="shared" si="0"/>
        <v>33.052</v>
      </c>
      <c r="J62" s="11">
        <v>88.96</v>
      </c>
      <c r="K62" s="15">
        <f t="shared" si="3"/>
        <v>53.375999999999998</v>
      </c>
      <c r="L62" s="12">
        <f t="shared" si="4"/>
        <v>86.427999999999997</v>
      </c>
      <c r="M62" s="12">
        <v>2</v>
      </c>
    </row>
    <row r="63" spans="1:13" ht="30" customHeight="1" x14ac:dyDescent="0.25">
      <c r="A63" s="2">
        <v>61</v>
      </c>
      <c r="B63" s="19" t="s">
        <v>151</v>
      </c>
      <c r="C63" s="20" t="s">
        <v>15</v>
      </c>
      <c r="D63" s="20" t="s">
        <v>152</v>
      </c>
      <c r="E63" s="20" t="s">
        <v>76</v>
      </c>
      <c r="F63" s="21" t="s">
        <v>109</v>
      </c>
      <c r="G63" s="4">
        <v>2</v>
      </c>
      <c r="H63" s="5">
        <v>84.29</v>
      </c>
      <c r="I63" s="7">
        <f t="shared" si="0"/>
        <v>33.716000000000001</v>
      </c>
      <c r="J63" s="14">
        <v>87.8</v>
      </c>
      <c r="K63" s="11">
        <f t="shared" si="3"/>
        <v>52.68</v>
      </c>
      <c r="L63" s="12">
        <f t="shared" si="4"/>
        <v>86.396000000000001</v>
      </c>
      <c r="M63" s="12">
        <v>3</v>
      </c>
    </row>
    <row r="64" spans="1:13" ht="30" customHeight="1" x14ac:dyDescent="0.25">
      <c r="A64" s="2">
        <v>62</v>
      </c>
      <c r="B64" s="19" t="s">
        <v>153</v>
      </c>
      <c r="C64" s="20" t="s">
        <v>15</v>
      </c>
      <c r="D64" s="20" t="s">
        <v>154</v>
      </c>
      <c r="E64" s="20" t="s">
        <v>76</v>
      </c>
      <c r="F64" s="21" t="s">
        <v>109</v>
      </c>
      <c r="G64" s="4">
        <v>2</v>
      </c>
      <c r="H64" s="5">
        <v>82.43</v>
      </c>
      <c r="I64" s="7">
        <f t="shared" si="0"/>
        <v>32.972000000000001</v>
      </c>
      <c r="J64" s="14">
        <v>88.3</v>
      </c>
      <c r="K64" s="11">
        <f t="shared" si="3"/>
        <v>52.98</v>
      </c>
      <c r="L64" s="12">
        <f t="shared" si="4"/>
        <v>85.951999999999998</v>
      </c>
      <c r="M64" s="12">
        <v>4</v>
      </c>
    </row>
    <row r="65" spans="1:13" ht="30" customHeight="1" x14ac:dyDescent="0.25">
      <c r="A65" s="2">
        <v>63</v>
      </c>
      <c r="B65" s="19" t="s">
        <v>155</v>
      </c>
      <c r="C65" s="20" t="s">
        <v>15</v>
      </c>
      <c r="D65" s="20" t="s">
        <v>156</v>
      </c>
      <c r="E65" s="20" t="s">
        <v>76</v>
      </c>
      <c r="F65" s="21" t="s">
        <v>109</v>
      </c>
      <c r="G65" s="4">
        <v>2</v>
      </c>
      <c r="H65" s="5">
        <v>79.31</v>
      </c>
      <c r="I65" s="7">
        <f t="shared" si="0"/>
        <v>31.724000000000004</v>
      </c>
      <c r="J65" s="14">
        <v>87.7</v>
      </c>
      <c r="K65" s="11">
        <f t="shared" si="3"/>
        <v>52.62</v>
      </c>
      <c r="L65" s="12">
        <f t="shared" si="4"/>
        <v>84.343999999999994</v>
      </c>
      <c r="M65" s="12">
        <v>5</v>
      </c>
    </row>
    <row r="66" spans="1:13" ht="30" customHeight="1" x14ac:dyDescent="0.25">
      <c r="A66" s="2">
        <v>64</v>
      </c>
      <c r="B66" s="19" t="s">
        <v>157</v>
      </c>
      <c r="C66" s="20" t="s">
        <v>15</v>
      </c>
      <c r="D66" s="20" t="s">
        <v>158</v>
      </c>
      <c r="E66" s="20" t="s">
        <v>76</v>
      </c>
      <c r="F66" s="21" t="s">
        <v>109</v>
      </c>
      <c r="G66" s="4">
        <v>2</v>
      </c>
      <c r="H66" s="5">
        <v>83.4</v>
      </c>
      <c r="I66" s="10">
        <f t="shared" si="0"/>
        <v>33.360000000000007</v>
      </c>
      <c r="J66" s="13">
        <v>0</v>
      </c>
      <c r="K66" s="13">
        <f t="shared" si="3"/>
        <v>0</v>
      </c>
      <c r="L66" s="12">
        <f t="shared" si="4"/>
        <v>33.360000000000007</v>
      </c>
      <c r="M66" s="12">
        <v>6</v>
      </c>
    </row>
    <row r="67" spans="1:13" ht="30" customHeight="1" x14ac:dyDescent="0.25">
      <c r="A67" s="2">
        <v>65</v>
      </c>
      <c r="B67" s="19" t="s">
        <v>159</v>
      </c>
      <c r="C67" s="20" t="s">
        <v>15</v>
      </c>
      <c r="D67" s="20" t="s">
        <v>160</v>
      </c>
      <c r="E67" s="20" t="s">
        <v>161</v>
      </c>
      <c r="F67" s="21" t="s">
        <v>109</v>
      </c>
      <c r="G67" s="4">
        <v>1</v>
      </c>
      <c r="H67" s="5">
        <v>80</v>
      </c>
      <c r="I67" s="17">
        <f>H67*0.4</f>
        <v>32</v>
      </c>
      <c r="J67" s="14">
        <v>87.1</v>
      </c>
      <c r="K67" s="11">
        <f t="shared" si="3"/>
        <v>52.26</v>
      </c>
      <c r="L67" s="12">
        <f t="shared" si="4"/>
        <v>84.259999999999991</v>
      </c>
      <c r="M67" s="12">
        <v>1</v>
      </c>
    </row>
    <row r="68" spans="1:13" ht="30" customHeight="1" x14ac:dyDescent="0.25">
      <c r="A68" s="2">
        <v>66</v>
      </c>
      <c r="B68" s="19" t="s">
        <v>162</v>
      </c>
      <c r="C68" s="20" t="s">
        <v>15</v>
      </c>
      <c r="D68" s="20" t="s">
        <v>163</v>
      </c>
      <c r="E68" s="20" t="s">
        <v>161</v>
      </c>
      <c r="F68" s="21" t="s">
        <v>109</v>
      </c>
      <c r="G68" s="4">
        <v>1</v>
      </c>
      <c r="H68" s="5">
        <v>72.510000000000005</v>
      </c>
      <c r="I68" s="7">
        <f>H68*0.4</f>
        <v>29.004000000000005</v>
      </c>
      <c r="J68" s="13">
        <v>89</v>
      </c>
      <c r="K68" s="14">
        <f t="shared" si="3"/>
        <v>53.4</v>
      </c>
      <c r="L68" s="12">
        <f t="shared" si="4"/>
        <v>82.403999999999996</v>
      </c>
      <c r="M68" s="12">
        <v>2</v>
      </c>
    </row>
    <row r="69" spans="1:13" ht="30" customHeight="1" x14ac:dyDescent="0.25">
      <c r="A69" s="2">
        <v>67</v>
      </c>
      <c r="B69" s="19" t="s">
        <v>164</v>
      </c>
      <c r="C69" s="20" t="s">
        <v>15</v>
      </c>
      <c r="D69" s="20" t="s">
        <v>165</v>
      </c>
      <c r="E69" s="20" t="s">
        <v>161</v>
      </c>
      <c r="F69" s="21" t="s">
        <v>109</v>
      </c>
      <c r="G69" s="4">
        <v>1</v>
      </c>
      <c r="H69" s="5">
        <v>72.67</v>
      </c>
      <c r="I69" s="7">
        <f>H69*0.4</f>
        <v>29.068000000000001</v>
      </c>
      <c r="J69" s="14">
        <v>86.6</v>
      </c>
      <c r="K69" s="11">
        <f t="shared" si="3"/>
        <v>51.959999999999994</v>
      </c>
      <c r="L69" s="12">
        <f t="shared" si="4"/>
        <v>81.027999999999992</v>
      </c>
      <c r="M69" s="12">
        <v>3</v>
      </c>
    </row>
    <row r="70" spans="1:13" ht="30" customHeight="1" x14ac:dyDescent="0.25">
      <c r="A70" s="2">
        <v>68</v>
      </c>
      <c r="B70" s="19" t="s">
        <v>166</v>
      </c>
      <c r="C70" s="20" t="s">
        <v>15</v>
      </c>
      <c r="D70" s="20" t="s">
        <v>167</v>
      </c>
      <c r="E70" s="20" t="s">
        <v>95</v>
      </c>
      <c r="F70" s="21" t="s">
        <v>109</v>
      </c>
      <c r="G70" s="6">
        <v>1</v>
      </c>
      <c r="H70" s="5">
        <v>76.680000000000007</v>
      </c>
      <c r="I70" s="7">
        <f t="shared" ref="I70:I99" si="5">H70*0.4</f>
        <v>30.672000000000004</v>
      </c>
      <c r="J70" s="14">
        <v>87.7</v>
      </c>
      <c r="K70" s="11">
        <f t="shared" si="3"/>
        <v>52.62</v>
      </c>
      <c r="L70" s="12">
        <f t="shared" si="4"/>
        <v>83.292000000000002</v>
      </c>
      <c r="M70" s="12">
        <v>1</v>
      </c>
    </row>
    <row r="71" spans="1:13" ht="30" customHeight="1" x14ac:dyDescent="0.25">
      <c r="A71" s="2">
        <v>69</v>
      </c>
      <c r="B71" s="19" t="s">
        <v>168</v>
      </c>
      <c r="C71" s="20" t="s">
        <v>15</v>
      </c>
      <c r="D71" s="20" t="s">
        <v>169</v>
      </c>
      <c r="E71" s="20" t="s">
        <v>95</v>
      </c>
      <c r="F71" s="21" t="s">
        <v>109</v>
      </c>
      <c r="G71" s="6">
        <v>1</v>
      </c>
      <c r="H71" s="5">
        <v>73.52</v>
      </c>
      <c r="I71" s="7">
        <f t="shared" si="5"/>
        <v>29.408000000000001</v>
      </c>
      <c r="J71" s="14">
        <v>89.3</v>
      </c>
      <c r="K71" s="11">
        <f t="shared" si="3"/>
        <v>53.58</v>
      </c>
      <c r="L71" s="12">
        <f t="shared" si="4"/>
        <v>82.988</v>
      </c>
      <c r="M71" s="12">
        <v>2</v>
      </c>
    </row>
    <row r="72" spans="1:13" ht="30" customHeight="1" x14ac:dyDescent="0.25">
      <c r="A72" s="2">
        <v>70</v>
      </c>
      <c r="B72" s="19" t="s">
        <v>170</v>
      </c>
      <c r="C72" s="20" t="s">
        <v>15</v>
      </c>
      <c r="D72" s="20" t="s">
        <v>171</v>
      </c>
      <c r="E72" s="20" t="s">
        <v>108</v>
      </c>
      <c r="F72" s="16" t="s">
        <v>172</v>
      </c>
      <c r="G72" s="6">
        <v>1</v>
      </c>
      <c r="H72" s="5">
        <v>70.97</v>
      </c>
      <c r="I72" s="7">
        <f t="shared" si="5"/>
        <v>28.388000000000002</v>
      </c>
      <c r="J72" s="14">
        <v>87.1</v>
      </c>
      <c r="K72" s="11">
        <f t="shared" si="3"/>
        <v>52.26</v>
      </c>
      <c r="L72" s="12">
        <f t="shared" si="4"/>
        <v>80.647999999999996</v>
      </c>
      <c r="M72" s="12">
        <v>1</v>
      </c>
    </row>
    <row r="73" spans="1:13" ht="30" customHeight="1" x14ac:dyDescent="0.25">
      <c r="A73" s="2">
        <v>71</v>
      </c>
      <c r="B73" s="19" t="s">
        <v>173</v>
      </c>
      <c r="C73" s="20" t="s">
        <v>143</v>
      </c>
      <c r="D73" s="20" t="s">
        <v>174</v>
      </c>
      <c r="E73" s="20" t="s">
        <v>175</v>
      </c>
      <c r="F73" s="16" t="s">
        <v>172</v>
      </c>
      <c r="G73" s="6">
        <v>2</v>
      </c>
      <c r="H73" s="5">
        <v>65.06</v>
      </c>
      <c r="I73" s="7">
        <f t="shared" si="5"/>
        <v>26.024000000000001</v>
      </c>
      <c r="J73" s="14">
        <v>87.8</v>
      </c>
      <c r="K73" s="11">
        <f t="shared" si="3"/>
        <v>52.68</v>
      </c>
      <c r="L73" s="12">
        <f t="shared" si="4"/>
        <v>78.704000000000008</v>
      </c>
      <c r="M73" s="12">
        <v>1</v>
      </c>
    </row>
    <row r="74" spans="1:13" ht="30" customHeight="1" x14ac:dyDescent="0.25">
      <c r="A74" s="2">
        <v>72</v>
      </c>
      <c r="B74" s="19" t="s">
        <v>176</v>
      </c>
      <c r="C74" s="20" t="s">
        <v>15</v>
      </c>
      <c r="D74" s="20" t="s">
        <v>177</v>
      </c>
      <c r="E74" s="20" t="s">
        <v>175</v>
      </c>
      <c r="F74" s="16" t="s">
        <v>172</v>
      </c>
      <c r="G74" s="6">
        <v>2</v>
      </c>
      <c r="H74" s="5">
        <v>64.290000000000006</v>
      </c>
      <c r="I74" s="7">
        <f t="shared" si="5"/>
        <v>25.716000000000005</v>
      </c>
      <c r="J74" s="13">
        <v>87</v>
      </c>
      <c r="K74" s="14">
        <f t="shared" si="3"/>
        <v>52.199999999999996</v>
      </c>
      <c r="L74" s="12">
        <f t="shared" si="4"/>
        <v>77.915999999999997</v>
      </c>
      <c r="M74" s="12">
        <v>2</v>
      </c>
    </row>
    <row r="75" spans="1:13" ht="30" customHeight="1" x14ac:dyDescent="0.25">
      <c r="A75" s="2">
        <v>73</v>
      </c>
      <c r="B75" s="19" t="s">
        <v>178</v>
      </c>
      <c r="C75" s="20" t="s">
        <v>143</v>
      </c>
      <c r="D75" s="20" t="s">
        <v>179</v>
      </c>
      <c r="E75" s="20" t="s">
        <v>175</v>
      </c>
      <c r="F75" s="16" t="s">
        <v>172</v>
      </c>
      <c r="G75" s="6">
        <v>2</v>
      </c>
      <c r="H75" s="5">
        <v>60.93</v>
      </c>
      <c r="I75" s="7">
        <f t="shared" si="5"/>
        <v>24.372</v>
      </c>
      <c r="J75" s="14">
        <v>87.6</v>
      </c>
      <c r="K75" s="11">
        <f t="shared" si="3"/>
        <v>52.559999999999995</v>
      </c>
      <c r="L75" s="12">
        <f t="shared" si="4"/>
        <v>76.931999999999988</v>
      </c>
      <c r="M75" s="12">
        <v>3</v>
      </c>
    </row>
    <row r="76" spans="1:13" ht="30" customHeight="1" x14ac:dyDescent="0.25">
      <c r="A76" s="2">
        <v>74</v>
      </c>
      <c r="B76" s="19" t="s">
        <v>180</v>
      </c>
      <c r="C76" s="20" t="s">
        <v>15</v>
      </c>
      <c r="D76" s="20" t="s">
        <v>181</v>
      </c>
      <c r="E76" s="20" t="s">
        <v>182</v>
      </c>
      <c r="F76" s="16" t="s">
        <v>172</v>
      </c>
      <c r="G76" s="6">
        <v>1</v>
      </c>
      <c r="H76" s="5">
        <v>75.95</v>
      </c>
      <c r="I76" s="10">
        <f t="shared" si="5"/>
        <v>30.380000000000003</v>
      </c>
      <c r="J76" s="13">
        <v>86</v>
      </c>
      <c r="K76" s="14">
        <f t="shared" si="3"/>
        <v>51.6</v>
      </c>
      <c r="L76" s="12">
        <f t="shared" si="4"/>
        <v>81.98</v>
      </c>
      <c r="M76" s="12">
        <v>1</v>
      </c>
    </row>
    <row r="77" spans="1:13" ht="30" customHeight="1" x14ac:dyDescent="0.25">
      <c r="A77" s="2">
        <v>75</v>
      </c>
      <c r="B77" s="19" t="s">
        <v>183</v>
      </c>
      <c r="C77" s="20" t="s">
        <v>143</v>
      </c>
      <c r="D77" s="20" t="s">
        <v>184</v>
      </c>
      <c r="E77" s="20" t="s">
        <v>108</v>
      </c>
      <c r="F77" s="16" t="s">
        <v>185</v>
      </c>
      <c r="G77" s="6">
        <v>1</v>
      </c>
      <c r="H77" s="5">
        <v>74.17</v>
      </c>
      <c r="I77" s="7">
        <f t="shared" si="5"/>
        <v>29.668000000000003</v>
      </c>
      <c r="J77" s="13">
        <v>86</v>
      </c>
      <c r="K77" s="14">
        <f t="shared" si="3"/>
        <v>51.6</v>
      </c>
      <c r="L77" s="12">
        <f t="shared" si="4"/>
        <v>81.268000000000001</v>
      </c>
      <c r="M77" s="12">
        <v>1</v>
      </c>
    </row>
    <row r="78" spans="1:13" ht="30" customHeight="1" x14ac:dyDescent="0.25">
      <c r="A78" s="2">
        <v>76</v>
      </c>
      <c r="B78" s="19" t="s">
        <v>186</v>
      </c>
      <c r="C78" s="20" t="s">
        <v>15</v>
      </c>
      <c r="D78" s="20" t="s">
        <v>187</v>
      </c>
      <c r="E78" s="20" t="s">
        <v>175</v>
      </c>
      <c r="F78" s="16" t="s">
        <v>185</v>
      </c>
      <c r="G78" s="6">
        <v>1</v>
      </c>
      <c r="H78" s="5">
        <v>75.06</v>
      </c>
      <c r="I78" s="7">
        <f t="shared" si="5"/>
        <v>30.024000000000001</v>
      </c>
      <c r="J78" s="13">
        <v>89</v>
      </c>
      <c r="K78" s="14">
        <f t="shared" si="3"/>
        <v>53.4</v>
      </c>
      <c r="L78" s="12">
        <f t="shared" si="4"/>
        <v>83.424000000000007</v>
      </c>
      <c r="M78" s="12">
        <v>1</v>
      </c>
    </row>
    <row r="79" spans="1:13" ht="30" customHeight="1" x14ac:dyDescent="0.25">
      <c r="A79" s="2">
        <v>77</v>
      </c>
      <c r="B79" s="19" t="s">
        <v>188</v>
      </c>
      <c r="C79" s="20" t="s">
        <v>15</v>
      </c>
      <c r="D79" s="20" t="s">
        <v>189</v>
      </c>
      <c r="E79" s="20" t="s">
        <v>175</v>
      </c>
      <c r="F79" s="16" t="s">
        <v>185</v>
      </c>
      <c r="G79" s="6">
        <v>1</v>
      </c>
      <c r="H79" s="5">
        <v>67.73</v>
      </c>
      <c r="I79" s="7">
        <f t="shared" si="5"/>
        <v>27.092000000000002</v>
      </c>
      <c r="J79" s="14">
        <v>85.6</v>
      </c>
      <c r="K79" s="11">
        <f t="shared" si="3"/>
        <v>51.359999999999992</v>
      </c>
      <c r="L79" s="12">
        <f t="shared" si="4"/>
        <v>78.451999999999998</v>
      </c>
      <c r="M79" s="12">
        <v>2</v>
      </c>
    </row>
    <row r="80" spans="1:13" ht="30" customHeight="1" x14ac:dyDescent="0.25">
      <c r="A80" s="2">
        <v>78</v>
      </c>
      <c r="B80" s="19" t="s">
        <v>190</v>
      </c>
      <c r="C80" s="20" t="s">
        <v>15</v>
      </c>
      <c r="D80" s="20" t="s">
        <v>191</v>
      </c>
      <c r="E80" s="20" t="s">
        <v>182</v>
      </c>
      <c r="F80" s="16" t="s">
        <v>185</v>
      </c>
      <c r="G80" s="6">
        <v>1</v>
      </c>
      <c r="H80" s="5">
        <v>75.02</v>
      </c>
      <c r="I80" s="7">
        <f t="shared" si="5"/>
        <v>30.007999999999999</v>
      </c>
      <c r="J80" s="14">
        <v>87.2</v>
      </c>
      <c r="K80" s="11">
        <f t="shared" si="3"/>
        <v>52.32</v>
      </c>
      <c r="L80" s="12">
        <f t="shared" si="4"/>
        <v>82.328000000000003</v>
      </c>
      <c r="M80" s="12">
        <v>1</v>
      </c>
    </row>
    <row r="81" spans="1:13" ht="30" customHeight="1" x14ac:dyDescent="0.25">
      <c r="A81" s="2">
        <v>79</v>
      </c>
      <c r="B81" s="19" t="s">
        <v>192</v>
      </c>
      <c r="C81" s="20" t="s">
        <v>15</v>
      </c>
      <c r="D81" s="20" t="s">
        <v>193</v>
      </c>
      <c r="E81" s="20" t="s">
        <v>175</v>
      </c>
      <c r="F81" s="16" t="s">
        <v>194</v>
      </c>
      <c r="G81" s="6">
        <v>1</v>
      </c>
      <c r="H81" s="5">
        <v>83.4</v>
      </c>
      <c r="I81" s="10">
        <f t="shared" si="5"/>
        <v>33.360000000000007</v>
      </c>
      <c r="J81" s="14">
        <v>89.8</v>
      </c>
      <c r="K81" s="11">
        <f t="shared" si="3"/>
        <v>53.879999999999995</v>
      </c>
      <c r="L81" s="12">
        <f t="shared" si="4"/>
        <v>87.240000000000009</v>
      </c>
      <c r="M81" s="12">
        <v>1</v>
      </c>
    </row>
    <row r="82" spans="1:13" ht="30" customHeight="1" x14ac:dyDescent="0.25">
      <c r="A82" s="2">
        <v>80</v>
      </c>
      <c r="B82" s="19" t="s">
        <v>195</v>
      </c>
      <c r="C82" s="20" t="s">
        <v>143</v>
      </c>
      <c r="D82" s="20" t="s">
        <v>196</v>
      </c>
      <c r="E82" s="20" t="s">
        <v>175</v>
      </c>
      <c r="F82" s="16" t="s">
        <v>194</v>
      </c>
      <c r="G82" s="6">
        <v>1</v>
      </c>
      <c r="H82" s="5">
        <v>70.97</v>
      </c>
      <c r="I82" s="7">
        <f t="shared" si="5"/>
        <v>28.388000000000002</v>
      </c>
      <c r="J82" s="13">
        <v>0</v>
      </c>
      <c r="K82" s="13">
        <f t="shared" si="3"/>
        <v>0</v>
      </c>
      <c r="L82" s="12">
        <f t="shared" si="4"/>
        <v>28.388000000000002</v>
      </c>
      <c r="M82" s="12">
        <v>2</v>
      </c>
    </row>
    <row r="83" spans="1:13" ht="30" customHeight="1" x14ac:dyDescent="0.25">
      <c r="A83" s="2">
        <v>81</v>
      </c>
      <c r="B83" s="19" t="s">
        <v>197</v>
      </c>
      <c r="C83" s="20" t="s">
        <v>143</v>
      </c>
      <c r="D83" s="20" t="s">
        <v>198</v>
      </c>
      <c r="E83" s="20" t="s">
        <v>199</v>
      </c>
      <c r="F83" s="16" t="s">
        <v>194</v>
      </c>
      <c r="G83" s="6">
        <v>1</v>
      </c>
      <c r="H83" s="5">
        <v>60.04</v>
      </c>
      <c r="I83" s="7">
        <f t="shared" si="5"/>
        <v>24.016000000000002</v>
      </c>
      <c r="J83" s="13">
        <v>0</v>
      </c>
      <c r="K83" s="13">
        <f t="shared" si="3"/>
        <v>0</v>
      </c>
      <c r="L83" s="12">
        <f t="shared" si="4"/>
        <v>24.016000000000002</v>
      </c>
      <c r="M83" s="12">
        <v>1</v>
      </c>
    </row>
    <row r="84" spans="1:13" ht="30" customHeight="1" x14ac:dyDescent="0.25">
      <c r="A84" s="2">
        <v>82</v>
      </c>
      <c r="B84" s="19" t="s">
        <v>200</v>
      </c>
      <c r="C84" s="20" t="s">
        <v>15</v>
      </c>
      <c r="D84" s="20" t="s">
        <v>201</v>
      </c>
      <c r="E84" s="20" t="s">
        <v>202</v>
      </c>
      <c r="F84" s="16" t="s">
        <v>203</v>
      </c>
      <c r="G84" s="6">
        <v>1</v>
      </c>
      <c r="H84" s="5">
        <v>75.87</v>
      </c>
      <c r="I84" s="7">
        <f t="shared" si="5"/>
        <v>30.348000000000003</v>
      </c>
      <c r="J84" s="14">
        <v>88.2</v>
      </c>
      <c r="K84" s="11">
        <f t="shared" si="3"/>
        <v>52.92</v>
      </c>
      <c r="L84" s="12">
        <f t="shared" si="4"/>
        <v>83.268000000000001</v>
      </c>
      <c r="M84" s="12">
        <v>1</v>
      </c>
    </row>
    <row r="85" spans="1:13" ht="30" customHeight="1" x14ac:dyDescent="0.25">
      <c r="A85" s="2">
        <v>83</v>
      </c>
      <c r="B85" s="19" t="s">
        <v>204</v>
      </c>
      <c r="C85" s="20" t="s">
        <v>15</v>
      </c>
      <c r="D85" s="20" t="s">
        <v>205</v>
      </c>
      <c r="E85" s="20" t="s">
        <v>202</v>
      </c>
      <c r="F85" s="16" t="s">
        <v>203</v>
      </c>
      <c r="G85" s="6">
        <v>1</v>
      </c>
      <c r="H85" s="5">
        <v>75.099999999999994</v>
      </c>
      <c r="I85" s="10">
        <f t="shared" si="5"/>
        <v>30.04</v>
      </c>
      <c r="J85" s="14">
        <v>88.4</v>
      </c>
      <c r="K85" s="11">
        <f t="shared" si="3"/>
        <v>53.04</v>
      </c>
      <c r="L85" s="12">
        <f t="shared" si="4"/>
        <v>83.08</v>
      </c>
      <c r="M85" s="12">
        <v>2</v>
      </c>
    </row>
    <row r="86" spans="1:13" ht="30" customHeight="1" x14ac:dyDescent="0.25">
      <c r="A86" s="2">
        <v>84</v>
      </c>
      <c r="B86" s="19" t="s">
        <v>206</v>
      </c>
      <c r="C86" s="20" t="s">
        <v>143</v>
      </c>
      <c r="D86" s="20" t="s">
        <v>207</v>
      </c>
      <c r="E86" s="20" t="s">
        <v>202</v>
      </c>
      <c r="F86" s="16" t="s">
        <v>203</v>
      </c>
      <c r="G86" s="6">
        <v>1</v>
      </c>
      <c r="H86" s="5">
        <v>74.209999999999994</v>
      </c>
      <c r="I86" s="7">
        <f t="shared" si="5"/>
        <v>29.683999999999997</v>
      </c>
      <c r="J86" s="14">
        <v>86.4</v>
      </c>
      <c r="K86" s="11">
        <f t="shared" si="3"/>
        <v>51.84</v>
      </c>
      <c r="L86" s="12">
        <f t="shared" si="4"/>
        <v>81.524000000000001</v>
      </c>
      <c r="M86" s="12">
        <v>3</v>
      </c>
    </row>
    <row r="87" spans="1:13" ht="30" customHeight="1" x14ac:dyDescent="0.25">
      <c r="A87" s="2">
        <v>85</v>
      </c>
      <c r="B87" s="19" t="s">
        <v>208</v>
      </c>
      <c r="C87" s="20" t="s">
        <v>143</v>
      </c>
      <c r="D87" s="20" t="s">
        <v>209</v>
      </c>
      <c r="E87" s="20" t="s">
        <v>175</v>
      </c>
      <c r="F87" s="16" t="s">
        <v>203</v>
      </c>
      <c r="G87" s="6">
        <v>1</v>
      </c>
      <c r="H87" s="5">
        <v>60.97</v>
      </c>
      <c r="I87" s="7">
        <f t="shared" si="5"/>
        <v>24.388000000000002</v>
      </c>
      <c r="J87" s="14">
        <v>89.8</v>
      </c>
      <c r="K87" s="11">
        <f t="shared" si="3"/>
        <v>53.879999999999995</v>
      </c>
      <c r="L87" s="12">
        <f t="shared" si="4"/>
        <v>78.268000000000001</v>
      </c>
      <c r="M87" s="12">
        <v>1</v>
      </c>
    </row>
    <row r="88" spans="1:13" ht="30" customHeight="1" x14ac:dyDescent="0.25">
      <c r="A88" s="2">
        <v>86</v>
      </c>
      <c r="B88" s="19" t="s">
        <v>210</v>
      </c>
      <c r="C88" s="20" t="s">
        <v>15</v>
      </c>
      <c r="D88" s="20" t="s">
        <v>211</v>
      </c>
      <c r="E88" s="20" t="s">
        <v>212</v>
      </c>
      <c r="F88" s="22" t="s">
        <v>213</v>
      </c>
      <c r="G88" s="6">
        <v>4</v>
      </c>
      <c r="H88" s="5">
        <v>80.040000000000006</v>
      </c>
      <c r="I88" s="7">
        <f t="shared" si="5"/>
        <v>32.016000000000005</v>
      </c>
      <c r="J88" s="12">
        <v>88.47</v>
      </c>
      <c r="K88" s="15">
        <f t="shared" si="3"/>
        <v>53.082000000000001</v>
      </c>
      <c r="L88" s="12">
        <f t="shared" si="4"/>
        <v>85.098000000000013</v>
      </c>
      <c r="M88" s="12">
        <v>1</v>
      </c>
    </row>
    <row r="89" spans="1:13" ht="30" customHeight="1" x14ac:dyDescent="0.25">
      <c r="A89" s="2">
        <v>87</v>
      </c>
      <c r="B89" s="19" t="s">
        <v>214</v>
      </c>
      <c r="C89" s="20" t="s">
        <v>15</v>
      </c>
      <c r="D89" s="20" t="s">
        <v>215</v>
      </c>
      <c r="E89" s="20" t="s">
        <v>212</v>
      </c>
      <c r="F89" s="22" t="s">
        <v>213</v>
      </c>
      <c r="G89" s="6">
        <v>4</v>
      </c>
      <c r="H89" s="5">
        <v>80.97</v>
      </c>
      <c r="I89" s="7">
        <f t="shared" si="5"/>
        <v>32.387999999999998</v>
      </c>
      <c r="J89" s="12">
        <v>87.01</v>
      </c>
      <c r="K89" s="15">
        <f t="shared" si="3"/>
        <v>52.206000000000003</v>
      </c>
      <c r="L89" s="12">
        <f t="shared" si="4"/>
        <v>84.593999999999994</v>
      </c>
      <c r="M89" s="12">
        <v>2</v>
      </c>
    </row>
    <row r="90" spans="1:13" ht="30" customHeight="1" x14ac:dyDescent="0.25">
      <c r="A90" s="2">
        <v>88</v>
      </c>
      <c r="B90" s="19" t="s">
        <v>216</v>
      </c>
      <c r="C90" s="20" t="s">
        <v>15</v>
      </c>
      <c r="D90" s="20" t="s">
        <v>217</v>
      </c>
      <c r="E90" s="20" t="s">
        <v>212</v>
      </c>
      <c r="F90" s="22" t="s">
        <v>213</v>
      </c>
      <c r="G90" s="6">
        <v>4</v>
      </c>
      <c r="H90" s="5">
        <v>79.27</v>
      </c>
      <c r="I90" s="7">
        <f t="shared" si="5"/>
        <v>31.707999999999998</v>
      </c>
      <c r="J90" s="12">
        <v>87.64</v>
      </c>
      <c r="K90" s="15">
        <f t="shared" si="3"/>
        <v>52.583999999999996</v>
      </c>
      <c r="L90" s="12">
        <f t="shared" si="4"/>
        <v>84.292000000000002</v>
      </c>
      <c r="M90" s="12">
        <v>3</v>
      </c>
    </row>
    <row r="91" spans="1:13" ht="30" customHeight="1" x14ac:dyDescent="0.25">
      <c r="A91" s="2">
        <v>89</v>
      </c>
      <c r="B91" s="19" t="s">
        <v>218</v>
      </c>
      <c r="C91" s="20" t="s">
        <v>15</v>
      </c>
      <c r="D91" s="20" t="s">
        <v>219</v>
      </c>
      <c r="E91" s="20" t="s">
        <v>212</v>
      </c>
      <c r="F91" s="22" t="s">
        <v>213</v>
      </c>
      <c r="G91" s="6">
        <v>4</v>
      </c>
      <c r="H91" s="5">
        <v>77.61</v>
      </c>
      <c r="I91" s="7">
        <f t="shared" si="5"/>
        <v>31.044</v>
      </c>
      <c r="J91" s="12">
        <v>88.04</v>
      </c>
      <c r="K91" s="15">
        <f t="shared" si="3"/>
        <v>52.824000000000005</v>
      </c>
      <c r="L91" s="12">
        <f t="shared" si="4"/>
        <v>83.868000000000009</v>
      </c>
      <c r="M91" s="12">
        <v>4</v>
      </c>
    </row>
    <row r="92" spans="1:13" ht="30" customHeight="1" x14ac:dyDescent="0.25">
      <c r="A92" s="2">
        <v>90</v>
      </c>
      <c r="B92" s="19" t="s">
        <v>220</v>
      </c>
      <c r="C92" s="20" t="s">
        <v>15</v>
      </c>
      <c r="D92" s="20" t="s">
        <v>221</v>
      </c>
      <c r="E92" s="20" t="s">
        <v>212</v>
      </c>
      <c r="F92" s="22" t="s">
        <v>213</v>
      </c>
      <c r="G92" s="6">
        <v>4</v>
      </c>
      <c r="H92" s="5">
        <v>80</v>
      </c>
      <c r="I92" s="17">
        <f t="shared" si="5"/>
        <v>32</v>
      </c>
      <c r="J92" s="12">
        <v>86.39</v>
      </c>
      <c r="K92" s="15">
        <f t="shared" si="3"/>
        <v>51.833999999999996</v>
      </c>
      <c r="L92" s="12">
        <f t="shared" si="4"/>
        <v>83.834000000000003</v>
      </c>
      <c r="M92" s="12">
        <v>5</v>
      </c>
    </row>
    <row r="93" spans="1:13" ht="30" customHeight="1" x14ac:dyDescent="0.25">
      <c r="A93" s="2">
        <v>91</v>
      </c>
      <c r="B93" s="19" t="s">
        <v>222</v>
      </c>
      <c r="C93" s="20" t="s">
        <v>15</v>
      </c>
      <c r="D93" s="20" t="s">
        <v>223</v>
      </c>
      <c r="E93" s="20" t="s">
        <v>212</v>
      </c>
      <c r="F93" s="22" t="s">
        <v>213</v>
      </c>
      <c r="G93" s="6">
        <v>4</v>
      </c>
      <c r="H93" s="5">
        <v>77.569999999999993</v>
      </c>
      <c r="I93" s="7">
        <f t="shared" si="5"/>
        <v>31.027999999999999</v>
      </c>
      <c r="J93" s="12">
        <v>86.9</v>
      </c>
      <c r="K93" s="11">
        <f t="shared" si="3"/>
        <v>52.14</v>
      </c>
      <c r="L93" s="12">
        <f t="shared" si="4"/>
        <v>83.168000000000006</v>
      </c>
      <c r="M93" s="12">
        <v>6</v>
      </c>
    </row>
    <row r="94" spans="1:13" ht="30" customHeight="1" x14ac:dyDescent="0.25">
      <c r="A94" s="2">
        <v>92</v>
      </c>
      <c r="B94" s="19" t="s">
        <v>224</v>
      </c>
      <c r="C94" s="20" t="s">
        <v>15</v>
      </c>
      <c r="D94" s="20" t="s">
        <v>225</v>
      </c>
      <c r="E94" s="20" t="s">
        <v>212</v>
      </c>
      <c r="F94" s="22" t="s">
        <v>213</v>
      </c>
      <c r="G94" s="6">
        <v>4</v>
      </c>
      <c r="H94" s="5">
        <v>76.760000000000005</v>
      </c>
      <c r="I94" s="7">
        <f t="shared" si="5"/>
        <v>30.704000000000004</v>
      </c>
      <c r="J94" s="12">
        <v>87.42</v>
      </c>
      <c r="K94" s="15">
        <f t="shared" si="3"/>
        <v>52.451999999999998</v>
      </c>
      <c r="L94" s="12">
        <f t="shared" si="4"/>
        <v>83.156000000000006</v>
      </c>
      <c r="M94" s="12">
        <v>7</v>
      </c>
    </row>
    <row r="95" spans="1:13" ht="30" customHeight="1" x14ac:dyDescent="0.25">
      <c r="A95" s="2">
        <v>93</v>
      </c>
      <c r="B95" s="19" t="s">
        <v>226</v>
      </c>
      <c r="C95" s="20" t="s">
        <v>15</v>
      </c>
      <c r="D95" s="20" t="s">
        <v>227</v>
      </c>
      <c r="E95" s="20" t="s">
        <v>212</v>
      </c>
      <c r="F95" s="22" t="s">
        <v>213</v>
      </c>
      <c r="G95" s="6">
        <v>4</v>
      </c>
      <c r="H95" s="5">
        <v>75.87</v>
      </c>
      <c r="I95" s="7">
        <f t="shared" si="5"/>
        <v>30.348000000000003</v>
      </c>
      <c r="J95" s="12">
        <v>87.17</v>
      </c>
      <c r="K95" s="15">
        <f t="shared" si="3"/>
        <v>52.302</v>
      </c>
      <c r="L95" s="12">
        <f t="shared" si="4"/>
        <v>82.65</v>
      </c>
      <c r="M95" s="12">
        <v>8</v>
      </c>
    </row>
    <row r="96" spans="1:13" ht="30" customHeight="1" x14ac:dyDescent="0.25">
      <c r="A96" s="2">
        <v>94</v>
      </c>
      <c r="B96" s="19" t="s">
        <v>228</v>
      </c>
      <c r="C96" s="20" t="s">
        <v>15</v>
      </c>
      <c r="D96" s="20" t="s">
        <v>229</v>
      </c>
      <c r="E96" s="20" t="s">
        <v>212</v>
      </c>
      <c r="F96" s="22" t="s">
        <v>213</v>
      </c>
      <c r="G96" s="6">
        <v>4</v>
      </c>
      <c r="H96" s="5">
        <v>75.06</v>
      </c>
      <c r="I96" s="7">
        <f t="shared" si="5"/>
        <v>30.024000000000001</v>
      </c>
      <c r="J96" s="12">
        <v>87.67</v>
      </c>
      <c r="K96" s="15">
        <f t="shared" si="3"/>
        <v>52.601999999999997</v>
      </c>
      <c r="L96" s="12">
        <f t="shared" si="4"/>
        <v>82.626000000000005</v>
      </c>
      <c r="M96" s="12">
        <v>9</v>
      </c>
    </row>
    <row r="97" spans="1:13" ht="30" customHeight="1" x14ac:dyDescent="0.25">
      <c r="A97" s="2">
        <v>95</v>
      </c>
      <c r="B97" s="19" t="s">
        <v>230</v>
      </c>
      <c r="C97" s="20" t="s">
        <v>15</v>
      </c>
      <c r="D97" s="20" t="s">
        <v>231</v>
      </c>
      <c r="E97" s="20" t="s">
        <v>212</v>
      </c>
      <c r="F97" s="22" t="s">
        <v>213</v>
      </c>
      <c r="G97" s="6">
        <v>4</v>
      </c>
      <c r="H97" s="5">
        <v>71.78</v>
      </c>
      <c r="I97" s="7">
        <f t="shared" si="5"/>
        <v>28.712000000000003</v>
      </c>
      <c r="J97" s="12">
        <v>85.43</v>
      </c>
      <c r="K97" s="15">
        <f t="shared" si="3"/>
        <v>51.258000000000003</v>
      </c>
      <c r="L97" s="12">
        <f t="shared" si="4"/>
        <v>79.97</v>
      </c>
      <c r="M97" s="12">
        <v>10</v>
      </c>
    </row>
    <row r="98" spans="1:13" ht="30" customHeight="1" x14ac:dyDescent="0.25">
      <c r="A98" s="2">
        <v>96</v>
      </c>
      <c r="B98" s="19" t="s">
        <v>232</v>
      </c>
      <c r="C98" s="20" t="s">
        <v>15</v>
      </c>
      <c r="D98" s="20" t="s">
        <v>233</v>
      </c>
      <c r="E98" s="20" t="s">
        <v>212</v>
      </c>
      <c r="F98" s="22" t="s">
        <v>213</v>
      </c>
      <c r="G98" s="6">
        <v>4</v>
      </c>
      <c r="H98" s="5">
        <v>75.95</v>
      </c>
      <c r="I98" s="10">
        <f t="shared" si="5"/>
        <v>30.380000000000003</v>
      </c>
      <c r="J98" s="12">
        <v>0</v>
      </c>
      <c r="K98" s="13">
        <f t="shared" si="3"/>
        <v>0</v>
      </c>
      <c r="L98" s="12">
        <f t="shared" si="4"/>
        <v>30.380000000000003</v>
      </c>
      <c r="M98" s="12">
        <v>11</v>
      </c>
    </row>
    <row r="99" spans="1:13" ht="30" customHeight="1" x14ac:dyDescent="0.25">
      <c r="A99" s="2">
        <v>97</v>
      </c>
      <c r="B99" s="19" t="s">
        <v>234</v>
      </c>
      <c r="C99" s="20" t="s">
        <v>15</v>
      </c>
      <c r="D99" s="20" t="s">
        <v>235</v>
      </c>
      <c r="E99" s="20" t="s">
        <v>212</v>
      </c>
      <c r="F99" s="22" t="s">
        <v>213</v>
      </c>
      <c r="G99" s="6">
        <v>4</v>
      </c>
      <c r="H99" s="5">
        <v>71.900000000000006</v>
      </c>
      <c r="I99" s="10">
        <f t="shared" si="5"/>
        <v>28.760000000000005</v>
      </c>
      <c r="J99" s="12">
        <v>0</v>
      </c>
      <c r="K99" s="13">
        <f t="shared" si="3"/>
        <v>0</v>
      </c>
      <c r="L99" s="12">
        <f t="shared" si="4"/>
        <v>28.760000000000005</v>
      </c>
      <c r="M99" s="12">
        <v>12</v>
      </c>
    </row>
    <row r="100" spans="1:13" ht="30" customHeight="1" x14ac:dyDescent="0.25">
      <c r="A100" s="2">
        <v>98</v>
      </c>
      <c r="B100" s="19" t="s">
        <v>236</v>
      </c>
      <c r="C100" s="20" t="s">
        <v>15</v>
      </c>
      <c r="D100" s="20" t="s">
        <v>237</v>
      </c>
      <c r="E100" s="20" t="s">
        <v>212</v>
      </c>
      <c r="F100" s="22" t="s">
        <v>238</v>
      </c>
      <c r="G100" s="6">
        <v>4</v>
      </c>
      <c r="H100" s="5">
        <v>81.78</v>
      </c>
      <c r="I100" s="7">
        <f t="shared" ref="I100:I140" si="6">H100*0.4</f>
        <v>32.712000000000003</v>
      </c>
      <c r="J100" s="12">
        <v>87.76</v>
      </c>
      <c r="K100" s="15">
        <f t="shared" si="3"/>
        <v>52.655999999999999</v>
      </c>
      <c r="L100" s="12">
        <f t="shared" si="4"/>
        <v>85.367999999999995</v>
      </c>
      <c r="M100" s="12">
        <v>1</v>
      </c>
    </row>
    <row r="101" spans="1:13" ht="30" customHeight="1" x14ac:dyDescent="0.25">
      <c r="A101" s="2">
        <v>99</v>
      </c>
      <c r="B101" s="19" t="s">
        <v>239</v>
      </c>
      <c r="C101" s="20" t="s">
        <v>15</v>
      </c>
      <c r="D101" s="20" t="s">
        <v>240</v>
      </c>
      <c r="E101" s="20" t="s">
        <v>212</v>
      </c>
      <c r="F101" s="22" t="s">
        <v>238</v>
      </c>
      <c r="G101" s="6">
        <v>4</v>
      </c>
      <c r="H101" s="5">
        <v>80.930000000000007</v>
      </c>
      <c r="I101" s="7">
        <f t="shared" si="6"/>
        <v>32.372000000000007</v>
      </c>
      <c r="J101" s="12">
        <v>87.88</v>
      </c>
      <c r="K101" s="15">
        <f t="shared" si="3"/>
        <v>52.727999999999994</v>
      </c>
      <c r="L101" s="12">
        <f t="shared" si="4"/>
        <v>85.1</v>
      </c>
      <c r="M101" s="12">
        <v>2</v>
      </c>
    </row>
    <row r="102" spans="1:13" ht="30" customHeight="1" x14ac:dyDescent="0.25">
      <c r="A102" s="2">
        <v>100</v>
      </c>
      <c r="B102" s="19" t="s">
        <v>241</v>
      </c>
      <c r="C102" s="20" t="s">
        <v>15</v>
      </c>
      <c r="D102" s="20" t="s">
        <v>242</v>
      </c>
      <c r="E102" s="20" t="s">
        <v>212</v>
      </c>
      <c r="F102" s="22" t="s">
        <v>238</v>
      </c>
      <c r="G102" s="6">
        <v>4</v>
      </c>
      <c r="H102" s="5">
        <v>77.45</v>
      </c>
      <c r="I102" s="10">
        <f t="shared" si="6"/>
        <v>30.980000000000004</v>
      </c>
      <c r="J102" s="12">
        <v>87.99</v>
      </c>
      <c r="K102" s="15">
        <f t="shared" si="3"/>
        <v>52.793999999999997</v>
      </c>
      <c r="L102" s="12">
        <f t="shared" si="4"/>
        <v>83.774000000000001</v>
      </c>
      <c r="M102" s="12">
        <v>3</v>
      </c>
    </row>
    <row r="103" spans="1:13" ht="30" customHeight="1" x14ac:dyDescent="0.25">
      <c r="A103" s="2">
        <v>101</v>
      </c>
      <c r="B103" s="19" t="s">
        <v>243</v>
      </c>
      <c r="C103" s="20" t="s">
        <v>15</v>
      </c>
      <c r="D103" s="20" t="s">
        <v>244</v>
      </c>
      <c r="E103" s="20" t="s">
        <v>212</v>
      </c>
      <c r="F103" s="22" t="s">
        <v>238</v>
      </c>
      <c r="G103" s="6">
        <v>4</v>
      </c>
      <c r="H103" s="5">
        <v>76.64</v>
      </c>
      <c r="I103" s="7">
        <f t="shared" si="6"/>
        <v>30.656000000000002</v>
      </c>
      <c r="J103" s="12">
        <v>88.26</v>
      </c>
      <c r="K103" s="15">
        <f t="shared" si="3"/>
        <v>52.956000000000003</v>
      </c>
      <c r="L103" s="12">
        <f t="shared" si="4"/>
        <v>83.612000000000009</v>
      </c>
      <c r="M103" s="12">
        <v>4</v>
      </c>
    </row>
    <row r="104" spans="1:13" ht="30" customHeight="1" x14ac:dyDescent="0.25">
      <c r="A104" s="2">
        <v>102</v>
      </c>
      <c r="B104" s="19" t="s">
        <v>245</v>
      </c>
      <c r="C104" s="20" t="s">
        <v>15</v>
      </c>
      <c r="D104" s="20" t="s">
        <v>246</v>
      </c>
      <c r="E104" s="20" t="s">
        <v>212</v>
      </c>
      <c r="F104" s="22" t="s">
        <v>238</v>
      </c>
      <c r="G104" s="6">
        <v>4</v>
      </c>
      <c r="H104" s="5">
        <v>77.569999999999993</v>
      </c>
      <c r="I104" s="7">
        <f t="shared" si="6"/>
        <v>31.027999999999999</v>
      </c>
      <c r="J104" s="12">
        <v>87.6</v>
      </c>
      <c r="K104" s="11">
        <f t="shared" si="3"/>
        <v>52.559999999999995</v>
      </c>
      <c r="L104" s="12">
        <f t="shared" si="4"/>
        <v>83.587999999999994</v>
      </c>
      <c r="M104" s="12">
        <v>5</v>
      </c>
    </row>
    <row r="105" spans="1:13" ht="30" customHeight="1" x14ac:dyDescent="0.25">
      <c r="A105" s="2">
        <v>103</v>
      </c>
      <c r="B105" s="19" t="s">
        <v>247</v>
      </c>
      <c r="C105" s="20" t="s">
        <v>15</v>
      </c>
      <c r="D105" s="20" t="s">
        <v>248</v>
      </c>
      <c r="E105" s="20" t="s">
        <v>212</v>
      </c>
      <c r="F105" s="22" t="s">
        <v>238</v>
      </c>
      <c r="G105" s="6">
        <v>4</v>
      </c>
      <c r="H105" s="5">
        <v>74.37</v>
      </c>
      <c r="I105" s="7">
        <f t="shared" si="6"/>
        <v>29.748000000000005</v>
      </c>
      <c r="J105" s="12">
        <v>89.12</v>
      </c>
      <c r="K105" s="15">
        <f t="shared" si="3"/>
        <v>53.472000000000001</v>
      </c>
      <c r="L105" s="12">
        <f t="shared" si="4"/>
        <v>83.22</v>
      </c>
      <c r="M105" s="12">
        <v>6</v>
      </c>
    </row>
    <row r="106" spans="1:13" ht="30" customHeight="1" x14ac:dyDescent="0.25">
      <c r="A106" s="2">
        <v>104</v>
      </c>
      <c r="B106" s="19" t="s">
        <v>249</v>
      </c>
      <c r="C106" s="20" t="s">
        <v>15</v>
      </c>
      <c r="D106" s="20" t="s">
        <v>250</v>
      </c>
      <c r="E106" s="20" t="s">
        <v>212</v>
      </c>
      <c r="F106" s="22" t="s">
        <v>238</v>
      </c>
      <c r="G106" s="6">
        <v>4</v>
      </c>
      <c r="H106" s="5">
        <v>76.84</v>
      </c>
      <c r="I106" s="7">
        <f t="shared" si="6"/>
        <v>30.736000000000004</v>
      </c>
      <c r="J106" s="12">
        <v>86.59</v>
      </c>
      <c r="K106" s="15">
        <f t="shared" si="3"/>
        <v>51.954000000000001</v>
      </c>
      <c r="L106" s="12">
        <f t="shared" si="4"/>
        <v>82.69</v>
      </c>
      <c r="M106" s="12">
        <v>7</v>
      </c>
    </row>
    <row r="107" spans="1:13" ht="30" customHeight="1" x14ac:dyDescent="0.25">
      <c r="A107" s="2">
        <v>105</v>
      </c>
      <c r="B107" s="19" t="s">
        <v>251</v>
      </c>
      <c r="C107" s="20" t="s">
        <v>15</v>
      </c>
      <c r="D107" s="20" t="s">
        <v>252</v>
      </c>
      <c r="E107" s="20" t="s">
        <v>212</v>
      </c>
      <c r="F107" s="22" t="s">
        <v>238</v>
      </c>
      <c r="G107" s="6">
        <v>4</v>
      </c>
      <c r="H107" s="5">
        <v>75.14</v>
      </c>
      <c r="I107" s="7">
        <f t="shared" si="6"/>
        <v>30.056000000000001</v>
      </c>
      <c r="J107" s="12">
        <v>86.84</v>
      </c>
      <c r="K107" s="15">
        <f t="shared" si="3"/>
        <v>52.103999999999999</v>
      </c>
      <c r="L107" s="12">
        <f t="shared" si="4"/>
        <v>82.16</v>
      </c>
      <c r="M107" s="12">
        <v>8</v>
      </c>
    </row>
    <row r="108" spans="1:13" ht="30" customHeight="1" x14ac:dyDescent="0.25">
      <c r="A108" s="2">
        <v>106</v>
      </c>
      <c r="B108" s="19" t="s">
        <v>253</v>
      </c>
      <c r="C108" s="20" t="s">
        <v>15</v>
      </c>
      <c r="D108" s="20" t="s">
        <v>254</v>
      </c>
      <c r="E108" s="20" t="s">
        <v>212</v>
      </c>
      <c r="F108" s="22" t="s">
        <v>238</v>
      </c>
      <c r="G108" s="6">
        <v>4</v>
      </c>
      <c r="H108" s="5">
        <v>75.099999999999994</v>
      </c>
      <c r="I108" s="10">
        <f t="shared" si="6"/>
        <v>30.04</v>
      </c>
      <c r="J108" s="12">
        <v>86.2</v>
      </c>
      <c r="K108" s="11">
        <f t="shared" si="3"/>
        <v>51.72</v>
      </c>
      <c r="L108" s="12">
        <f t="shared" si="4"/>
        <v>81.759999999999991</v>
      </c>
      <c r="M108" s="12">
        <v>9</v>
      </c>
    </row>
    <row r="109" spans="1:13" ht="30" customHeight="1" x14ac:dyDescent="0.25">
      <c r="A109" s="2">
        <v>107</v>
      </c>
      <c r="B109" s="19" t="s">
        <v>255</v>
      </c>
      <c r="C109" s="20" t="s">
        <v>15</v>
      </c>
      <c r="D109" s="20" t="s">
        <v>256</v>
      </c>
      <c r="E109" s="20" t="s">
        <v>212</v>
      </c>
      <c r="F109" s="22" t="s">
        <v>238</v>
      </c>
      <c r="G109" s="6">
        <v>4</v>
      </c>
      <c r="H109" s="5">
        <v>75.06</v>
      </c>
      <c r="I109" s="7">
        <f t="shared" si="6"/>
        <v>30.024000000000001</v>
      </c>
      <c r="J109" s="12">
        <v>85.48</v>
      </c>
      <c r="K109" s="15">
        <f t="shared" si="3"/>
        <v>51.288000000000004</v>
      </c>
      <c r="L109" s="12">
        <f t="shared" si="4"/>
        <v>81.312000000000012</v>
      </c>
      <c r="M109" s="12">
        <v>10</v>
      </c>
    </row>
    <row r="110" spans="1:13" ht="30" customHeight="1" x14ac:dyDescent="0.25">
      <c r="A110" s="2">
        <v>108</v>
      </c>
      <c r="B110" s="19" t="s">
        <v>257</v>
      </c>
      <c r="C110" s="20" t="s">
        <v>15</v>
      </c>
      <c r="D110" s="20" t="s">
        <v>258</v>
      </c>
      <c r="E110" s="20" t="s">
        <v>212</v>
      </c>
      <c r="F110" s="22" t="s">
        <v>238</v>
      </c>
      <c r="G110" s="6">
        <v>4</v>
      </c>
      <c r="H110" s="5">
        <v>76.84</v>
      </c>
      <c r="I110" s="7">
        <f t="shared" si="6"/>
        <v>30.736000000000004</v>
      </c>
      <c r="J110" s="12">
        <v>0</v>
      </c>
      <c r="K110" s="13">
        <f t="shared" si="3"/>
        <v>0</v>
      </c>
      <c r="L110" s="12">
        <f t="shared" si="4"/>
        <v>30.736000000000004</v>
      </c>
      <c r="M110" s="12">
        <v>11</v>
      </c>
    </row>
    <row r="111" spans="1:13" ht="30" customHeight="1" x14ac:dyDescent="0.25">
      <c r="A111" s="2">
        <v>109</v>
      </c>
      <c r="B111" s="19" t="s">
        <v>259</v>
      </c>
      <c r="C111" s="20" t="s">
        <v>15</v>
      </c>
      <c r="D111" s="20" t="s">
        <v>260</v>
      </c>
      <c r="E111" s="20" t="s">
        <v>212</v>
      </c>
      <c r="F111" s="22" t="s">
        <v>238</v>
      </c>
      <c r="G111" s="6">
        <v>4</v>
      </c>
      <c r="H111" s="5">
        <v>75.83</v>
      </c>
      <c r="I111" s="7">
        <f t="shared" si="6"/>
        <v>30.332000000000001</v>
      </c>
      <c r="J111" s="12">
        <v>0</v>
      </c>
      <c r="K111" s="13">
        <f t="shared" si="3"/>
        <v>0</v>
      </c>
      <c r="L111" s="12">
        <f t="shared" si="4"/>
        <v>30.332000000000001</v>
      </c>
      <c r="M111" s="12">
        <v>12</v>
      </c>
    </row>
    <row r="112" spans="1:13" ht="30" customHeight="1" x14ac:dyDescent="0.25">
      <c r="A112" s="2">
        <v>110</v>
      </c>
      <c r="B112" s="19" t="s">
        <v>261</v>
      </c>
      <c r="C112" s="20" t="s">
        <v>143</v>
      </c>
      <c r="D112" s="20" t="s">
        <v>262</v>
      </c>
      <c r="E112" s="20" t="s">
        <v>108</v>
      </c>
      <c r="F112" s="16" t="s">
        <v>263</v>
      </c>
      <c r="G112" s="6">
        <v>2</v>
      </c>
      <c r="H112" s="5">
        <v>69.27</v>
      </c>
      <c r="I112" s="7">
        <f t="shared" si="6"/>
        <v>27.707999999999998</v>
      </c>
      <c r="J112" s="11">
        <v>88.5</v>
      </c>
      <c r="K112" s="14">
        <f t="shared" ref="K112:K140" si="7">J112*0.6</f>
        <v>53.1</v>
      </c>
      <c r="L112" s="12">
        <f t="shared" ref="L112:L140" si="8">I112+K112</f>
        <v>80.807999999999993</v>
      </c>
      <c r="M112" s="12">
        <v>1</v>
      </c>
    </row>
    <row r="113" spans="1:13" ht="30" customHeight="1" x14ac:dyDescent="0.25">
      <c r="A113" s="2">
        <v>111</v>
      </c>
      <c r="B113" s="19" t="s">
        <v>264</v>
      </c>
      <c r="C113" s="20" t="s">
        <v>143</v>
      </c>
      <c r="D113" s="20" t="s">
        <v>265</v>
      </c>
      <c r="E113" s="20" t="s">
        <v>108</v>
      </c>
      <c r="F113" s="16" t="s">
        <v>263</v>
      </c>
      <c r="G113" s="6">
        <v>2</v>
      </c>
      <c r="H113" s="5">
        <v>68.58</v>
      </c>
      <c r="I113" s="7">
        <f t="shared" si="6"/>
        <v>27.432000000000002</v>
      </c>
      <c r="J113" s="13">
        <v>0</v>
      </c>
      <c r="K113" s="13">
        <f t="shared" si="7"/>
        <v>0</v>
      </c>
      <c r="L113" s="12">
        <f t="shared" si="8"/>
        <v>27.432000000000002</v>
      </c>
      <c r="M113" s="12">
        <v>2</v>
      </c>
    </row>
    <row r="114" spans="1:13" ht="30" customHeight="1" x14ac:dyDescent="0.25">
      <c r="A114" s="2">
        <v>112</v>
      </c>
      <c r="B114" s="19" t="s">
        <v>266</v>
      </c>
      <c r="C114" s="20" t="s">
        <v>143</v>
      </c>
      <c r="D114" s="20" t="s">
        <v>267</v>
      </c>
      <c r="E114" s="20" t="s">
        <v>212</v>
      </c>
      <c r="F114" s="22" t="s">
        <v>268</v>
      </c>
      <c r="G114" s="6">
        <v>2</v>
      </c>
      <c r="H114" s="5">
        <v>75.75</v>
      </c>
      <c r="I114" s="8">
        <f t="shared" si="6"/>
        <v>30.3</v>
      </c>
      <c r="J114" s="11">
        <v>86.58</v>
      </c>
      <c r="K114" s="15">
        <f t="shared" si="7"/>
        <v>51.948</v>
      </c>
      <c r="L114" s="12">
        <f t="shared" si="8"/>
        <v>82.248000000000005</v>
      </c>
      <c r="M114" s="12">
        <v>1</v>
      </c>
    </row>
    <row r="115" spans="1:13" ht="30" customHeight="1" x14ac:dyDescent="0.25">
      <c r="A115" s="2">
        <v>113</v>
      </c>
      <c r="B115" s="19" t="s">
        <v>269</v>
      </c>
      <c r="C115" s="20" t="s">
        <v>143</v>
      </c>
      <c r="D115" s="20" t="s">
        <v>270</v>
      </c>
      <c r="E115" s="20" t="s">
        <v>212</v>
      </c>
      <c r="F115" s="22" t="s">
        <v>268</v>
      </c>
      <c r="G115" s="6">
        <v>2</v>
      </c>
      <c r="H115" s="5">
        <v>75.180000000000007</v>
      </c>
      <c r="I115" s="7">
        <f t="shared" si="6"/>
        <v>30.072000000000003</v>
      </c>
      <c r="J115" s="13">
        <v>0</v>
      </c>
      <c r="K115" s="13">
        <f t="shared" si="7"/>
        <v>0</v>
      </c>
      <c r="L115" s="12">
        <f t="shared" si="8"/>
        <v>30.072000000000003</v>
      </c>
      <c r="M115" s="12">
        <v>2</v>
      </c>
    </row>
    <row r="116" spans="1:13" ht="30" customHeight="1" x14ac:dyDescent="0.25">
      <c r="A116" s="2">
        <v>114</v>
      </c>
      <c r="B116" s="19" t="s">
        <v>271</v>
      </c>
      <c r="C116" s="20" t="s">
        <v>15</v>
      </c>
      <c r="D116" s="20" t="s">
        <v>272</v>
      </c>
      <c r="E116" s="20" t="s">
        <v>212</v>
      </c>
      <c r="F116" s="16" t="s">
        <v>273</v>
      </c>
      <c r="G116" s="6">
        <v>1</v>
      </c>
      <c r="H116" s="5">
        <v>67.53</v>
      </c>
      <c r="I116" s="7">
        <f t="shared" si="6"/>
        <v>27.012</v>
      </c>
      <c r="J116" s="11">
        <v>88.8</v>
      </c>
      <c r="K116" s="11">
        <f t="shared" si="7"/>
        <v>53.279999999999994</v>
      </c>
      <c r="L116" s="12">
        <f t="shared" si="8"/>
        <v>80.292000000000002</v>
      </c>
      <c r="M116" s="12">
        <v>1</v>
      </c>
    </row>
    <row r="117" spans="1:13" ht="30" customHeight="1" x14ac:dyDescent="0.25">
      <c r="A117" s="2">
        <v>115</v>
      </c>
      <c r="B117" s="19" t="s">
        <v>274</v>
      </c>
      <c r="C117" s="20" t="s">
        <v>143</v>
      </c>
      <c r="D117" s="20" t="s">
        <v>275</v>
      </c>
      <c r="E117" s="20" t="s">
        <v>25</v>
      </c>
      <c r="F117" s="16" t="s">
        <v>276</v>
      </c>
      <c r="G117" s="6">
        <v>1</v>
      </c>
      <c r="H117" s="5">
        <v>81.7</v>
      </c>
      <c r="I117" s="10">
        <f t="shared" si="6"/>
        <v>32.68</v>
      </c>
      <c r="J117" s="11">
        <v>87.12</v>
      </c>
      <c r="K117" s="15">
        <f t="shared" si="7"/>
        <v>52.271999999999998</v>
      </c>
      <c r="L117" s="12">
        <f t="shared" si="8"/>
        <v>84.951999999999998</v>
      </c>
      <c r="M117" s="12">
        <v>1</v>
      </c>
    </row>
    <row r="118" spans="1:13" ht="30" customHeight="1" x14ac:dyDescent="0.25">
      <c r="A118" s="2">
        <v>116</v>
      </c>
      <c r="B118" s="19" t="s">
        <v>277</v>
      </c>
      <c r="C118" s="20" t="s">
        <v>15</v>
      </c>
      <c r="D118" s="20" t="s">
        <v>278</v>
      </c>
      <c r="E118" s="20" t="s">
        <v>25</v>
      </c>
      <c r="F118" s="16" t="s">
        <v>276</v>
      </c>
      <c r="G118" s="6">
        <v>1</v>
      </c>
      <c r="H118" s="5">
        <v>77.569999999999993</v>
      </c>
      <c r="I118" s="7">
        <f t="shared" si="6"/>
        <v>31.027999999999999</v>
      </c>
      <c r="J118" s="11">
        <v>88.22</v>
      </c>
      <c r="K118" s="15">
        <f t="shared" si="7"/>
        <v>52.931999999999995</v>
      </c>
      <c r="L118" s="12">
        <f t="shared" si="8"/>
        <v>83.96</v>
      </c>
      <c r="M118" s="12">
        <v>2</v>
      </c>
    </row>
    <row r="119" spans="1:13" ht="30" customHeight="1" x14ac:dyDescent="0.25">
      <c r="A119" s="2">
        <v>117</v>
      </c>
      <c r="B119" s="19" t="s">
        <v>279</v>
      </c>
      <c r="C119" s="20" t="s">
        <v>15</v>
      </c>
      <c r="D119" s="20" t="s">
        <v>280</v>
      </c>
      <c r="E119" s="20" t="s">
        <v>25</v>
      </c>
      <c r="F119" s="16" t="s">
        <v>276</v>
      </c>
      <c r="G119" s="6">
        <v>1</v>
      </c>
      <c r="H119" s="5">
        <v>69.349999999999994</v>
      </c>
      <c r="I119" s="10">
        <f t="shared" si="6"/>
        <v>27.74</v>
      </c>
      <c r="J119" s="11">
        <v>86.92</v>
      </c>
      <c r="K119" s="15">
        <f t="shared" si="7"/>
        <v>52.152000000000001</v>
      </c>
      <c r="L119" s="12">
        <f t="shared" si="8"/>
        <v>79.891999999999996</v>
      </c>
      <c r="M119" s="12">
        <v>3</v>
      </c>
    </row>
    <row r="120" spans="1:13" ht="30" customHeight="1" x14ac:dyDescent="0.25">
      <c r="A120" s="2">
        <v>118</v>
      </c>
      <c r="B120" s="19" t="s">
        <v>281</v>
      </c>
      <c r="C120" s="20" t="s">
        <v>15</v>
      </c>
      <c r="D120" s="20" t="s">
        <v>282</v>
      </c>
      <c r="E120" s="20" t="s">
        <v>202</v>
      </c>
      <c r="F120" s="16" t="s">
        <v>276</v>
      </c>
      <c r="G120" s="6">
        <v>3</v>
      </c>
      <c r="H120" s="5">
        <v>77.61</v>
      </c>
      <c r="I120" s="7">
        <f t="shared" si="6"/>
        <v>31.044</v>
      </c>
      <c r="J120" s="11">
        <v>88.72</v>
      </c>
      <c r="K120" s="15">
        <f t="shared" si="7"/>
        <v>53.231999999999999</v>
      </c>
      <c r="L120" s="12">
        <f t="shared" si="8"/>
        <v>84.275999999999996</v>
      </c>
      <c r="M120" s="12">
        <v>1</v>
      </c>
    </row>
    <row r="121" spans="1:13" ht="30" customHeight="1" x14ac:dyDescent="0.25">
      <c r="A121" s="2">
        <v>119</v>
      </c>
      <c r="B121" s="19" t="s">
        <v>283</v>
      </c>
      <c r="C121" s="20" t="s">
        <v>15</v>
      </c>
      <c r="D121" s="20" t="s">
        <v>284</v>
      </c>
      <c r="E121" s="20" t="s">
        <v>202</v>
      </c>
      <c r="F121" s="16" t="s">
        <v>276</v>
      </c>
      <c r="G121" s="6">
        <v>3</v>
      </c>
      <c r="H121" s="5">
        <v>69.23</v>
      </c>
      <c r="I121" s="7">
        <f t="shared" si="6"/>
        <v>27.692000000000004</v>
      </c>
      <c r="J121" s="11">
        <v>88.72</v>
      </c>
      <c r="K121" s="15">
        <f t="shared" si="7"/>
        <v>53.231999999999999</v>
      </c>
      <c r="L121" s="12">
        <f t="shared" si="8"/>
        <v>80.924000000000007</v>
      </c>
      <c r="M121" s="12">
        <v>2</v>
      </c>
    </row>
    <row r="122" spans="1:13" ht="30" customHeight="1" x14ac:dyDescent="0.25">
      <c r="A122" s="2">
        <v>120</v>
      </c>
      <c r="B122" s="19" t="s">
        <v>285</v>
      </c>
      <c r="C122" s="20" t="s">
        <v>15</v>
      </c>
      <c r="D122" s="20" t="s">
        <v>286</v>
      </c>
      <c r="E122" s="20" t="s">
        <v>202</v>
      </c>
      <c r="F122" s="16" t="s">
        <v>276</v>
      </c>
      <c r="G122" s="6">
        <v>3</v>
      </c>
      <c r="H122" s="5">
        <v>66.92</v>
      </c>
      <c r="I122" s="7">
        <f t="shared" si="6"/>
        <v>26.768000000000001</v>
      </c>
      <c r="J122" s="11">
        <v>89.74</v>
      </c>
      <c r="K122" s="15">
        <f t="shared" si="7"/>
        <v>53.843999999999994</v>
      </c>
      <c r="L122" s="12">
        <f t="shared" si="8"/>
        <v>80.611999999999995</v>
      </c>
      <c r="M122" s="12">
        <v>3</v>
      </c>
    </row>
    <row r="123" spans="1:13" ht="30" customHeight="1" x14ac:dyDescent="0.25">
      <c r="A123" s="2">
        <v>121</v>
      </c>
      <c r="B123" s="19" t="s">
        <v>287</v>
      </c>
      <c r="C123" s="20" t="s">
        <v>143</v>
      </c>
      <c r="D123" s="20" t="s">
        <v>288</v>
      </c>
      <c r="E123" s="20" t="s">
        <v>202</v>
      </c>
      <c r="F123" s="16" t="s">
        <v>276</v>
      </c>
      <c r="G123" s="6">
        <v>3</v>
      </c>
      <c r="H123" s="5">
        <v>64.17</v>
      </c>
      <c r="I123" s="7">
        <f t="shared" si="6"/>
        <v>25.668000000000003</v>
      </c>
      <c r="J123" s="11">
        <v>88.24</v>
      </c>
      <c r="K123" s="15">
        <f t="shared" si="7"/>
        <v>52.943999999999996</v>
      </c>
      <c r="L123" s="12">
        <f t="shared" si="8"/>
        <v>78.611999999999995</v>
      </c>
      <c r="M123" s="12">
        <v>4</v>
      </c>
    </row>
    <row r="124" spans="1:13" ht="30" customHeight="1" x14ac:dyDescent="0.25">
      <c r="A124" s="2">
        <v>122</v>
      </c>
      <c r="B124" s="19" t="s">
        <v>289</v>
      </c>
      <c r="C124" s="20" t="s">
        <v>15</v>
      </c>
      <c r="D124" s="20" t="s">
        <v>290</v>
      </c>
      <c r="E124" s="20" t="s">
        <v>202</v>
      </c>
      <c r="F124" s="16" t="s">
        <v>276</v>
      </c>
      <c r="G124" s="6">
        <v>3</v>
      </c>
      <c r="H124" s="5">
        <v>65.14</v>
      </c>
      <c r="I124" s="7">
        <f t="shared" si="6"/>
        <v>26.056000000000001</v>
      </c>
      <c r="J124" s="11">
        <v>87.04</v>
      </c>
      <c r="K124" s="15">
        <f t="shared" si="7"/>
        <v>52.224000000000004</v>
      </c>
      <c r="L124" s="12">
        <f t="shared" si="8"/>
        <v>78.28</v>
      </c>
      <c r="M124" s="12">
        <v>5</v>
      </c>
    </row>
    <row r="125" spans="1:13" ht="30" customHeight="1" x14ac:dyDescent="0.25">
      <c r="A125" s="2">
        <v>123</v>
      </c>
      <c r="B125" s="19" t="s">
        <v>291</v>
      </c>
      <c r="C125" s="20" t="s">
        <v>15</v>
      </c>
      <c r="D125" s="20" t="s">
        <v>292</v>
      </c>
      <c r="E125" s="20" t="s">
        <v>17</v>
      </c>
      <c r="F125" s="16" t="s">
        <v>293</v>
      </c>
      <c r="G125" s="6">
        <v>1</v>
      </c>
      <c r="H125" s="5">
        <v>70.040000000000006</v>
      </c>
      <c r="I125" s="7">
        <f t="shared" si="6"/>
        <v>28.016000000000005</v>
      </c>
      <c r="J125" s="14">
        <v>92.9</v>
      </c>
      <c r="K125" s="11">
        <f t="shared" si="7"/>
        <v>55.74</v>
      </c>
      <c r="L125" s="12">
        <f t="shared" si="8"/>
        <v>83.756</v>
      </c>
      <c r="M125" s="12">
        <v>1</v>
      </c>
    </row>
    <row r="126" spans="1:13" ht="30" customHeight="1" x14ac:dyDescent="0.25">
      <c r="A126" s="2">
        <v>124</v>
      </c>
      <c r="B126" s="19" t="s">
        <v>294</v>
      </c>
      <c r="C126" s="20" t="s">
        <v>15</v>
      </c>
      <c r="D126" s="20" t="s">
        <v>295</v>
      </c>
      <c r="E126" s="20" t="s">
        <v>17</v>
      </c>
      <c r="F126" s="16" t="s">
        <v>293</v>
      </c>
      <c r="G126" s="6">
        <v>1</v>
      </c>
      <c r="H126" s="5">
        <v>66.03</v>
      </c>
      <c r="I126" s="7">
        <f t="shared" si="6"/>
        <v>26.412000000000003</v>
      </c>
      <c r="J126" s="11">
        <v>90.72</v>
      </c>
      <c r="K126" s="15">
        <f t="shared" si="7"/>
        <v>54.431999999999995</v>
      </c>
      <c r="L126" s="12">
        <f t="shared" si="8"/>
        <v>80.843999999999994</v>
      </c>
      <c r="M126" s="12">
        <v>2</v>
      </c>
    </row>
    <row r="127" spans="1:13" ht="30" customHeight="1" x14ac:dyDescent="0.25">
      <c r="A127" s="2">
        <v>125</v>
      </c>
      <c r="B127" s="19" t="s">
        <v>296</v>
      </c>
      <c r="C127" s="20" t="s">
        <v>15</v>
      </c>
      <c r="D127" s="20" t="s">
        <v>297</v>
      </c>
      <c r="E127" s="20" t="s">
        <v>17</v>
      </c>
      <c r="F127" s="16" t="s">
        <v>293</v>
      </c>
      <c r="G127" s="6">
        <v>1</v>
      </c>
      <c r="H127" s="5">
        <v>65.95</v>
      </c>
      <c r="I127" s="10">
        <f t="shared" si="6"/>
        <v>26.380000000000003</v>
      </c>
      <c r="J127" s="13">
        <v>0</v>
      </c>
      <c r="K127" s="13">
        <f t="shared" si="7"/>
        <v>0</v>
      </c>
      <c r="L127" s="12">
        <f t="shared" si="8"/>
        <v>26.380000000000003</v>
      </c>
      <c r="M127" s="12">
        <v>3</v>
      </c>
    </row>
    <row r="128" spans="1:13" ht="30" customHeight="1" x14ac:dyDescent="0.25">
      <c r="A128" s="2">
        <v>126</v>
      </c>
      <c r="B128" s="19" t="s">
        <v>298</v>
      </c>
      <c r="C128" s="20" t="s">
        <v>15</v>
      </c>
      <c r="D128" s="20" t="s">
        <v>299</v>
      </c>
      <c r="E128" s="20" t="s">
        <v>202</v>
      </c>
      <c r="F128" s="16" t="s">
        <v>293</v>
      </c>
      <c r="G128" s="6">
        <v>1</v>
      </c>
      <c r="H128" s="5">
        <v>81.739999999999995</v>
      </c>
      <c r="I128" s="7">
        <f t="shared" si="6"/>
        <v>32.695999999999998</v>
      </c>
      <c r="J128" s="11">
        <v>89.98</v>
      </c>
      <c r="K128" s="15">
        <f t="shared" si="7"/>
        <v>53.988</v>
      </c>
      <c r="L128" s="12">
        <f t="shared" si="8"/>
        <v>86.683999999999997</v>
      </c>
      <c r="M128" s="12">
        <v>1</v>
      </c>
    </row>
    <row r="129" spans="1:13" ht="30" customHeight="1" x14ac:dyDescent="0.25">
      <c r="A129" s="2">
        <v>127</v>
      </c>
      <c r="B129" s="19" t="s">
        <v>300</v>
      </c>
      <c r="C129" s="20" t="s">
        <v>15</v>
      </c>
      <c r="D129" s="20" t="s">
        <v>301</v>
      </c>
      <c r="E129" s="20" t="s">
        <v>202</v>
      </c>
      <c r="F129" s="16" t="s">
        <v>293</v>
      </c>
      <c r="G129" s="6">
        <v>1</v>
      </c>
      <c r="H129" s="5">
        <v>75.95</v>
      </c>
      <c r="I129" s="10">
        <f t="shared" si="6"/>
        <v>30.380000000000003</v>
      </c>
      <c r="J129" s="11">
        <v>92.71</v>
      </c>
      <c r="K129" s="15">
        <f t="shared" si="7"/>
        <v>55.625999999999998</v>
      </c>
      <c r="L129" s="12">
        <f t="shared" si="8"/>
        <v>86.006</v>
      </c>
      <c r="M129" s="12">
        <v>2</v>
      </c>
    </row>
    <row r="130" spans="1:13" ht="30" customHeight="1" x14ac:dyDescent="0.25">
      <c r="A130" s="2">
        <v>128</v>
      </c>
      <c r="B130" s="19" t="s">
        <v>302</v>
      </c>
      <c r="C130" s="20" t="s">
        <v>143</v>
      </c>
      <c r="D130" s="20" t="s">
        <v>303</v>
      </c>
      <c r="E130" s="20" t="s">
        <v>202</v>
      </c>
      <c r="F130" s="16" t="s">
        <v>293</v>
      </c>
      <c r="G130" s="6">
        <v>1</v>
      </c>
      <c r="H130" s="5">
        <v>75.790000000000006</v>
      </c>
      <c r="I130" s="7">
        <f t="shared" si="6"/>
        <v>30.316000000000003</v>
      </c>
      <c r="J130" s="11">
        <v>91.19</v>
      </c>
      <c r="K130" s="15">
        <f t="shared" si="7"/>
        <v>54.713999999999999</v>
      </c>
      <c r="L130" s="12">
        <f t="shared" si="8"/>
        <v>85.03</v>
      </c>
      <c r="M130" s="12">
        <v>3</v>
      </c>
    </row>
    <row r="131" spans="1:13" ht="30" customHeight="1" x14ac:dyDescent="0.25">
      <c r="A131" s="2">
        <v>129</v>
      </c>
      <c r="B131" s="19" t="s">
        <v>304</v>
      </c>
      <c r="C131" s="20" t="s">
        <v>15</v>
      </c>
      <c r="D131" s="20" t="s">
        <v>305</v>
      </c>
      <c r="E131" s="20" t="s">
        <v>48</v>
      </c>
      <c r="F131" s="16" t="s">
        <v>293</v>
      </c>
      <c r="G131" s="6">
        <v>1</v>
      </c>
      <c r="H131" s="5">
        <v>77.61</v>
      </c>
      <c r="I131" s="7">
        <f t="shared" si="6"/>
        <v>31.044</v>
      </c>
      <c r="J131" s="11">
        <v>93.42</v>
      </c>
      <c r="K131" s="15">
        <f t="shared" si="7"/>
        <v>56.052</v>
      </c>
      <c r="L131" s="12">
        <f t="shared" si="8"/>
        <v>87.096000000000004</v>
      </c>
      <c r="M131" s="12">
        <v>1</v>
      </c>
    </row>
    <row r="132" spans="1:13" ht="30" customHeight="1" x14ac:dyDescent="0.25">
      <c r="A132" s="2">
        <v>130</v>
      </c>
      <c r="B132" s="19" t="s">
        <v>306</v>
      </c>
      <c r="C132" s="20" t="s">
        <v>15</v>
      </c>
      <c r="D132" s="20" t="s">
        <v>307</v>
      </c>
      <c r="E132" s="20" t="s">
        <v>48</v>
      </c>
      <c r="F132" s="16" t="s">
        <v>293</v>
      </c>
      <c r="G132" s="6">
        <v>1</v>
      </c>
      <c r="H132" s="5">
        <v>75.790000000000006</v>
      </c>
      <c r="I132" s="7">
        <f t="shared" si="6"/>
        <v>30.316000000000003</v>
      </c>
      <c r="J132" s="11">
        <v>93.68</v>
      </c>
      <c r="K132" s="15">
        <f t="shared" si="7"/>
        <v>56.208000000000006</v>
      </c>
      <c r="L132" s="12">
        <f t="shared" si="8"/>
        <v>86.524000000000001</v>
      </c>
      <c r="M132" s="12">
        <v>2</v>
      </c>
    </row>
    <row r="133" spans="1:13" ht="30" customHeight="1" x14ac:dyDescent="0.25">
      <c r="A133" s="2">
        <v>131</v>
      </c>
      <c r="B133" s="19" t="s">
        <v>308</v>
      </c>
      <c r="C133" s="20" t="s">
        <v>143</v>
      </c>
      <c r="D133" s="20" t="s">
        <v>309</v>
      </c>
      <c r="E133" s="20" t="s">
        <v>95</v>
      </c>
      <c r="F133" s="16" t="s">
        <v>293</v>
      </c>
      <c r="G133" s="6">
        <v>1</v>
      </c>
      <c r="H133" s="5">
        <v>78.3</v>
      </c>
      <c r="I133" s="10">
        <f t="shared" si="6"/>
        <v>31.32</v>
      </c>
      <c r="J133" s="11">
        <v>93.07</v>
      </c>
      <c r="K133" s="15">
        <f t="shared" si="7"/>
        <v>55.841999999999992</v>
      </c>
      <c r="L133" s="12">
        <f t="shared" si="8"/>
        <v>87.161999999999992</v>
      </c>
      <c r="M133" s="12">
        <v>1</v>
      </c>
    </row>
    <row r="134" spans="1:13" ht="30" customHeight="1" x14ac:dyDescent="0.25">
      <c r="A134" s="2">
        <v>132</v>
      </c>
      <c r="B134" s="19" t="s">
        <v>310</v>
      </c>
      <c r="C134" s="20" t="s">
        <v>15</v>
      </c>
      <c r="D134" s="20" t="s">
        <v>311</v>
      </c>
      <c r="E134" s="20" t="s">
        <v>95</v>
      </c>
      <c r="F134" s="16" t="s">
        <v>293</v>
      </c>
      <c r="G134" s="6">
        <v>1</v>
      </c>
      <c r="H134" s="5">
        <v>72.47</v>
      </c>
      <c r="I134" s="7">
        <f t="shared" si="6"/>
        <v>28.988</v>
      </c>
      <c r="J134" s="11">
        <v>93.39</v>
      </c>
      <c r="K134" s="15">
        <f t="shared" si="7"/>
        <v>56.033999999999999</v>
      </c>
      <c r="L134" s="12">
        <f t="shared" si="8"/>
        <v>85.021999999999991</v>
      </c>
      <c r="M134" s="12">
        <v>2</v>
      </c>
    </row>
    <row r="135" spans="1:13" ht="30" customHeight="1" x14ac:dyDescent="0.25">
      <c r="A135" s="2">
        <v>133</v>
      </c>
      <c r="B135" s="19" t="s">
        <v>312</v>
      </c>
      <c r="C135" s="20" t="s">
        <v>143</v>
      </c>
      <c r="D135" s="20" t="s">
        <v>313</v>
      </c>
      <c r="E135" s="20" t="s">
        <v>95</v>
      </c>
      <c r="F135" s="16" t="s">
        <v>293</v>
      </c>
      <c r="G135" s="6">
        <v>1</v>
      </c>
      <c r="H135" s="5">
        <v>71.010000000000005</v>
      </c>
      <c r="I135" s="7">
        <f t="shared" si="6"/>
        <v>28.404000000000003</v>
      </c>
      <c r="J135" s="13">
        <v>0</v>
      </c>
      <c r="K135" s="13">
        <f t="shared" si="7"/>
        <v>0</v>
      </c>
      <c r="L135" s="12">
        <f t="shared" si="8"/>
        <v>28.404000000000003</v>
      </c>
      <c r="M135" s="12">
        <v>3</v>
      </c>
    </row>
    <row r="136" spans="1:13" ht="30" customHeight="1" x14ac:dyDescent="0.25">
      <c r="A136" s="2">
        <v>134</v>
      </c>
      <c r="B136" s="19" t="s">
        <v>314</v>
      </c>
      <c r="C136" s="20" t="s">
        <v>143</v>
      </c>
      <c r="D136" s="20" t="s">
        <v>315</v>
      </c>
      <c r="E136" s="20" t="s">
        <v>108</v>
      </c>
      <c r="F136" s="22" t="s">
        <v>316</v>
      </c>
      <c r="G136" s="6">
        <v>2</v>
      </c>
      <c r="H136" s="5">
        <v>70.89</v>
      </c>
      <c r="I136" s="7">
        <f t="shared" si="6"/>
        <v>28.356000000000002</v>
      </c>
      <c r="J136" s="11">
        <v>87.75</v>
      </c>
      <c r="K136" s="11">
        <f t="shared" si="7"/>
        <v>52.65</v>
      </c>
      <c r="L136" s="12">
        <f t="shared" si="8"/>
        <v>81.006</v>
      </c>
      <c r="M136" s="12">
        <v>1</v>
      </c>
    </row>
    <row r="137" spans="1:13" ht="30" customHeight="1" x14ac:dyDescent="0.25">
      <c r="A137" s="2">
        <v>135</v>
      </c>
      <c r="B137" s="19" t="s">
        <v>317</v>
      </c>
      <c r="C137" s="20" t="s">
        <v>143</v>
      </c>
      <c r="D137" s="20" t="s">
        <v>318</v>
      </c>
      <c r="E137" s="20" t="s">
        <v>108</v>
      </c>
      <c r="F137" s="22" t="s">
        <v>316</v>
      </c>
      <c r="G137" s="6">
        <v>2</v>
      </c>
      <c r="H137" s="5">
        <v>62.47</v>
      </c>
      <c r="I137" s="7">
        <f t="shared" si="6"/>
        <v>24.988</v>
      </c>
      <c r="J137" s="11">
        <v>87.31</v>
      </c>
      <c r="K137" s="15">
        <f t="shared" si="7"/>
        <v>52.386000000000003</v>
      </c>
      <c r="L137" s="12">
        <f t="shared" si="8"/>
        <v>77.373999999999995</v>
      </c>
      <c r="M137" s="12">
        <v>2</v>
      </c>
    </row>
    <row r="138" spans="1:13" ht="30" customHeight="1" x14ac:dyDescent="0.25">
      <c r="A138" s="2">
        <v>136</v>
      </c>
      <c r="B138" s="19" t="s">
        <v>319</v>
      </c>
      <c r="C138" s="20" t="s">
        <v>143</v>
      </c>
      <c r="D138" s="20" t="s">
        <v>320</v>
      </c>
      <c r="E138" s="20" t="s">
        <v>108</v>
      </c>
      <c r="F138" s="22" t="s">
        <v>321</v>
      </c>
      <c r="G138" s="6">
        <v>1</v>
      </c>
      <c r="H138" s="5">
        <v>74.17</v>
      </c>
      <c r="I138" s="7">
        <f t="shared" si="6"/>
        <v>29.668000000000003</v>
      </c>
      <c r="J138" s="14">
        <v>89.9</v>
      </c>
      <c r="K138" s="11">
        <f t="shared" si="7"/>
        <v>53.940000000000005</v>
      </c>
      <c r="L138" s="12">
        <f t="shared" si="8"/>
        <v>83.608000000000004</v>
      </c>
      <c r="M138" s="12">
        <v>1</v>
      </c>
    </row>
    <row r="139" spans="1:13" ht="30" customHeight="1" x14ac:dyDescent="0.25">
      <c r="A139" s="2">
        <v>137</v>
      </c>
      <c r="B139" s="19" t="s">
        <v>322</v>
      </c>
      <c r="C139" s="20" t="s">
        <v>143</v>
      </c>
      <c r="D139" s="20" t="s">
        <v>323</v>
      </c>
      <c r="E139" s="20" t="s">
        <v>108</v>
      </c>
      <c r="F139" s="22" t="s">
        <v>321</v>
      </c>
      <c r="G139" s="6">
        <v>1</v>
      </c>
      <c r="H139" s="5">
        <v>74.290000000000006</v>
      </c>
      <c r="I139" s="7">
        <f t="shared" si="6"/>
        <v>29.716000000000005</v>
      </c>
      <c r="J139" s="11">
        <v>89.78</v>
      </c>
      <c r="K139" s="15">
        <f t="shared" si="7"/>
        <v>53.868000000000002</v>
      </c>
      <c r="L139" s="12">
        <f t="shared" si="8"/>
        <v>83.584000000000003</v>
      </c>
      <c r="M139" s="12">
        <v>2</v>
      </c>
    </row>
    <row r="140" spans="1:13" ht="30" customHeight="1" x14ac:dyDescent="0.25">
      <c r="A140" s="2">
        <v>138</v>
      </c>
      <c r="B140" s="19" t="s">
        <v>324</v>
      </c>
      <c r="C140" s="20" t="s">
        <v>143</v>
      </c>
      <c r="D140" s="20" t="s">
        <v>325</v>
      </c>
      <c r="E140" s="20" t="s">
        <v>108</v>
      </c>
      <c r="F140" s="22" t="s">
        <v>321</v>
      </c>
      <c r="G140" s="6">
        <v>1</v>
      </c>
      <c r="H140" s="5">
        <v>73.52</v>
      </c>
      <c r="I140" s="7">
        <f t="shared" si="6"/>
        <v>29.408000000000001</v>
      </c>
      <c r="J140" s="14">
        <v>88.7</v>
      </c>
      <c r="K140" s="11">
        <f t="shared" si="7"/>
        <v>53.22</v>
      </c>
      <c r="L140" s="12">
        <f t="shared" si="8"/>
        <v>82.628</v>
      </c>
      <c r="M140" s="12">
        <v>3</v>
      </c>
    </row>
  </sheetData>
  <sortState ref="A38:M43">
    <sortCondition descending="1" ref="L38:L43"/>
  </sortState>
  <mergeCells count="1">
    <mergeCell ref="A1:M1"/>
  </mergeCells>
  <phoneticPr fontId="6" type="noConversion"/>
  <pageMargins left="0.25138888888888899" right="0.25138888888888899" top="0.75138888888888899" bottom="0.75138888888888899" header="0.29861111111111099" footer="0.2986111111111109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屈丽娇</cp:lastModifiedBy>
  <dcterms:created xsi:type="dcterms:W3CDTF">2018-05-26T03:28:00Z</dcterms:created>
  <dcterms:modified xsi:type="dcterms:W3CDTF">2022-11-06T10:52:25Z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C18DD56B3AC3484CA2A771F8A471498E</vt:lpwstr>
  </property>
</Properties>
</file>