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" sheetId="12" r:id="rId1"/>
  </sheets>
  <definedNames>
    <definedName name="_xlnm.Print_Titles" localSheetId="0">总成绩!$1:$3</definedName>
  </definedNames>
  <calcPr calcId="144525"/>
</workbook>
</file>

<file path=xl/sharedStrings.xml><?xml version="1.0" encoding="utf-8"?>
<sst xmlns="http://schemas.openxmlformats.org/spreadsheetml/2006/main" count="264" uniqueCount="167">
  <si>
    <t>河套学院2021年公开招聘面试人员总成绩及进入体检、考察范围人员名单</t>
  </si>
  <si>
    <t>序号</t>
  </si>
  <si>
    <t>报考单位</t>
  </si>
  <si>
    <t>招聘岗位</t>
  </si>
  <si>
    <t>姓名</t>
  </si>
  <si>
    <t>准考证号</t>
  </si>
  <si>
    <t>笔试            成绩（含民族加分）</t>
  </si>
  <si>
    <t>笔试成绩          60%</t>
  </si>
  <si>
    <t>面试     成绩</t>
  </si>
  <si>
    <t>面试成绩40%</t>
  </si>
  <si>
    <t>总成绩</t>
  </si>
  <si>
    <t>排名</t>
  </si>
  <si>
    <t>是否进入体检   考察</t>
  </si>
  <si>
    <t>河套学院</t>
  </si>
  <si>
    <t>专任教师1</t>
  </si>
  <si>
    <t>刘飞</t>
  </si>
  <si>
    <t>10101190220</t>
  </si>
  <si>
    <t>66.6</t>
  </si>
  <si>
    <t>是</t>
  </si>
  <si>
    <t>王擎宇</t>
  </si>
  <si>
    <t>10101190603</t>
  </si>
  <si>
    <t>57.5</t>
  </si>
  <si>
    <t>张淑云</t>
  </si>
  <si>
    <t>10101190228</t>
  </si>
  <si>
    <t>52.9</t>
  </si>
  <si>
    <t>否</t>
  </si>
  <si>
    <t>专任教师2</t>
  </si>
  <si>
    <t>李若雨</t>
  </si>
  <si>
    <t>10101190102</t>
  </si>
  <si>
    <t>62</t>
  </si>
  <si>
    <t>-</t>
  </si>
  <si>
    <t>李阅</t>
  </si>
  <si>
    <t>10101190419</t>
  </si>
  <si>
    <t>56.9</t>
  </si>
  <si>
    <t>胡日查毕力格</t>
  </si>
  <si>
    <t>10101190129</t>
  </si>
  <si>
    <t>50.9</t>
  </si>
  <si>
    <t>30.54</t>
  </si>
  <si>
    <t>专任教师4</t>
  </si>
  <si>
    <t>周洋</t>
  </si>
  <si>
    <t>10101190408</t>
  </si>
  <si>
    <t>65.2</t>
  </si>
  <si>
    <t>邢雅露</t>
  </si>
  <si>
    <t>10101190525</t>
  </si>
  <si>
    <t>杨璞</t>
  </si>
  <si>
    <t>10101190118</t>
  </si>
  <si>
    <t>专任教师11</t>
  </si>
  <si>
    <t>其力木尔</t>
  </si>
  <si>
    <t>10101190508</t>
  </si>
  <si>
    <t>56.6</t>
  </si>
  <si>
    <t>苏力德</t>
  </si>
  <si>
    <t>10101190310</t>
  </si>
  <si>
    <t>55.1</t>
  </si>
  <si>
    <t>乌云嘎</t>
  </si>
  <si>
    <t>10101190528</t>
  </si>
  <si>
    <t>54.7</t>
  </si>
  <si>
    <t>专任教师20</t>
  </si>
  <si>
    <t>郭乐</t>
  </si>
  <si>
    <t>10101190101</t>
  </si>
  <si>
    <t>51.1</t>
  </si>
  <si>
    <t>陈琢</t>
  </si>
  <si>
    <t>10101190121</t>
  </si>
  <si>
    <t>49.5</t>
  </si>
  <si>
    <t>郭宇</t>
  </si>
  <si>
    <t>10101190222</t>
  </si>
  <si>
    <t>44.4</t>
  </si>
  <si>
    <t>张学斌</t>
  </si>
  <si>
    <t>10101190601</t>
  </si>
  <si>
    <t>42.4</t>
  </si>
  <si>
    <t>专任教师15</t>
  </si>
  <si>
    <t>李琳芳</t>
  </si>
  <si>
    <t>10101190116</t>
  </si>
  <si>
    <t>53.4</t>
  </si>
  <si>
    <t>专任教师16</t>
  </si>
  <si>
    <t>姚慧玲</t>
  </si>
  <si>
    <t>10101190230</t>
  </si>
  <si>
    <t>59.8</t>
  </si>
  <si>
    <t>贾明楚</t>
  </si>
  <si>
    <t>10101190104</t>
  </si>
  <si>
    <t>56.8</t>
  </si>
  <si>
    <t>郭欢</t>
  </si>
  <si>
    <t>10101190330</t>
  </si>
  <si>
    <t>43.6</t>
  </si>
  <si>
    <t>专任教师17</t>
  </si>
  <si>
    <t>时杰</t>
  </si>
  <si>
    <t>10101190225</t>
  </si>
  <si>
    <t>74.6</t>
  </si>
  <si>
    <t>胡馨予</t>
  </si>
  <si>
    <t>10101190507</t>
  </si>
  <si>
    <t>58.6</t>
  </si>
  <si>
    <t>张婷</t>
  </si>
  <si>
    <t>10101190409</t>
  </si>
  <si>
    <t>54.2</t>
  </si>
  <si>
    <t>专任教师18</t>
  </si>
  <si>
    <t>左圆</t>
  </si>
  <si>
    <t>10101190301</t>
  </si>
  <si>
    <t>61.9</t>
  </si>
  <si>
    <t>李慧敏</t>
  </si>
  <si>
    <t>10101190130</t>
  </si>
  <si>
    <t>55.9</t>
  </si>
  <si>
    <t>郭娜</t>
  </si>
  <si>
    <t>10101190210</t>
  </si>
  <si>
    <t>49.4</t>
  </si>
  <si>
    <t>星星</t>
  </si>
  <si>
    <t>10101190313</t>
  </si>
  <si>
    <t>48.9</t>
  </si>
  <si>
    <t>赵嘉敏</t>
  </si>
  <si>
    <t>10101190529</t>
  </si>
  <si>
    <t>46.5</t>
  </si>
  <si>
    <t>专任教师19</t>
  </si>
  <si>
    <t>全丹丹</t>
  </si>
  <si>
    <t>10101190113</t>
  </si>
  <si>
    <t>59.9</t>
  </si>
  <si>
    <t>管理岗位4</t>
  </si>
  <si>
    <t>王慧</t>
  </si>
  <si>
    <t>10101190213</t>
  </si>
  <si>
    <t>61.7</t>
  </si>
  <si>
    <t>专任教师21</t>
  </si>
  <si>
    <t>李昊</t>
  </si>
  <si>
    <t>10101190127</t>
  </si>
  <si>
    <t>67.5</t>
  </si>
  <si>
    <t>专任教师22</t>
  </si>
  <si>
    <t>高戈</t>
  </si>
  <si>
    <t>10101190122</t>
  </si>
  <si>
    <t>刘正宇</t>
  </si>
  <si>
    <t>10101190117</t>
  </si>
  <si>
    <t>57.7</t>
  </si>
  <si>
    <t>专任教师5</t>
  </si>
  <si>
    <t>朱佳丽</t>
  </si>
  <si>
    <t>10101190208</t>
  </si>
  <si>
    <t>56.1</t>
  </si>
  <si>
    <t>专任教师6</t>
  </si>
  <si>
    <t>赵娜娜</t>
  </si>
  <si>
    <t>10101190309</t>
  </si>
  <si>
    <t>63.7</t>
  </si>
  <si>
    <t>田雅婷</t>
  </si>
  <si>
    <t>10101190407</t>
  </si>
  <si>
    <t>54.6</t>
  </si>
  <si>
    <t>张国龙</t>
  </si>
  <si>
    <t>10101190207</t>
  </si>
  <si>
    <t>51</t>
  </si>
  <si>
    <t>专任教师7</t>
  </si>
  <si>
    <t>武豆</t>
  </si>
  <si>
    <t>10101190112</t>
  </si>
  <si>
    <t>57.1</t>
  </si>
  <si>
    <t>张悦</t>
  </si>
  <si>
    <t>10101190204</t>
  </si>
  <si>
    <t>46.3</t>
  </si>
  <si>
    <t>专任教师8</t>
  </si>
  <si>
    <t>魏子伟</t>
  </si>
  <si>
    <t>10101190425</t>
  </si>
  <si>
    <t>62.5</t>
  </si>
  <si>
    <t>徐强</t>
  </si>
  <si>
    <t>10101190211</t>
  </si>
  <si>
    <t>51.6</t>
  </si>
  <si>
    <t>专任教师9</t>
  </si>
  <si>
    <t>赵磊</t>
  </si>
  <si>
    <t>10101190428</t>
  </si>
  <si>
    <t>62.7</t>
  </si>
  <si>
    <t>专任教师12</t>
  </si>
  <si>
    <t>孙义</t>
  </si>
  <si>
    <t>10101190316</t>
  </si>
  <si>
    <t>57.4</t>
  </si>
  <si>
    <t>专任教师14</t>
  </si>
  <si>
    <t>任曼宇</t>
  </si>
  <si>
    <t>10101190607</t>
  </si>
  <si>
    <t>56.2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</si>
</sst>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6"/>
      <name val="宋体"/>
      <charset val="134"/>
    </font>
    <font>
      <b/>
      <sz val="13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A1" sqref="A1:L1"/>
    </sheetView>
  </sheetViews>
  <sheetFormatPr defaultColWidth="9" defaultRowHeight="30" customHeight="1"/>
  <cols>
    <col min="1" max="1" width="4" customWidth="1"/>
    <col min="2" max="2" width="10.875" customWidth="1"/>
    <col min="3" max="3" width="13.25" customWidth="1"/>
    <col min="4" max="4" width="18" customWidth="1"/>
    <col min="5" max="5" width="15.875" customWidth="1"/>
    <col min="6" max="6" width="13.25" customWidth="1"/>
    <col min="7" max="7" width="11.75" customWidth="1"/>
    <col min="8" max="8" width="9.375" customWidth="1"/>
    <col min="9" max="9" width="10.75" customWidth="1"/>
    <col min="10" max="10" width="11.75" customWidth="1"/>
    <col min="11" max="11" width="7.5" customWidth="1"/>
    <col min="12" max="12" width="9.5" customWidth="1"/>
  </cols>
  <sheetData>
    <row r="1" ht="50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4"/>
      <c r="B3" s="5"/>
      <c r="C3" s="5"/>
      <c r="D3" s="5"/>
      <c r="E3" s="5"/>
      <c r="F3" s="5"/>
      <c r="G3" s="5"/>
      <c r="H3" s="4"/>
      <c r="I3" s="4"/>
      <c r="J3" s="4"/>
      <c r="K3" s="4"/>
      <c r="L3" s="4"/>
    </row>
    <row r="4" s="2" customFormat="1" ht="23.1" customHeight="1" spans="1:12">
      <c r="A4" s="6">
        <v>1</v>
      </c>
      <c r="B4" s="7" t="s">
        <v>13</v>
      </c>
      <c r="C4" s="8" t="s">
        <v>14</v>
      </c>
      <c r="D4" s="7" t="s">
        <v>15</v>
      </c>
      <c r="E4" s="7" t="s">
        <v>16</v>
      </c>
      <c r="F4" s="9" t="s">
        <v>17</v>
      </c>
      <c r="G4" s="10">
        <f>F4*0.6</f>
        <v>39.96</v>
      </c>
      <c r="H4" s="11">
        <v>80.2</v>
      </c>
      <c r="I4" s="6">
        <f>H4*0.4</f>
        <v>32.08</v>
      </c>
      <c r="J4" s="10">
        <f>G4+I4</f>
        <v>72.04</v>
      </c>
      <c r="K4" s="6">
        <v>1</v>
      </c>
      <c r="L4" s="6" t="s">
        <v>18</v>
      </c>
    </row>
    <row r="5" s="2" customFormat="1" ht="23.1" customHeight="1" spans="1:12">
      <c r="A5" s="6">
        <v>2</v>
      </c>
      <c r="B5" s="7" t="s">
        <v>13</v>
      </c>
      <c r="C5" s="12"/>
      <c r="D5" s="7" t="s">
        <v>19</v>
      </c>
      <c r="E5" s="7" t="s">
        <v>20</v>
      </c>
      <c r="F5" s="9" t="s">
        <v>21</v>
      </c>
      <c r="G5" s="10">
        <f t="shared" ref="G5:G47" si="0">F5*0.6</f>
        <v>34.5</v>
      </c>
      <c r="H5" s="11">
        <v>81.6</v>
      </c>
      <c r="I5" s="6">
        <f t="shared" ref="I5:I47" si="1">H5*0.4</f>
        <v>32.64</v>
      </c>
      <c r="J5" s="10">
        <f t="shared" ref="J5:J47" si="2">G5+I5</f>
        <v>67.14</v>
      </c>
      <c r="K5" s="6">
        <v>2</v>
      </c>
      <c r="L5" s="6" t="s">
        <v>18</v>
      </c>
    </row>
    <row r="6" s="2" customFormat="1" ht="23.1" customHeight="1" spans="1:12">
      <c r="A6" s="6">
        <v>3</v>
      </c>
      <c r="B6" s="7" t="s">
        <v>13</v>
      </c>
      <c r="C6" s="13"/>
      <c r="D6" s="7" t="s">
        <v>22</v>
      </c>
      <c r="E6" s="7" t="s">
        <v>23</v>
      </c>
      <c r="F6" s="9" t="s">
        <v>24</v>
      </c>
      <c r="G6" s="10">
        <f t="shared" si="0"/>
        <v>31.74</v>
      </c>
      <c r="H6" s="11">
        <v>86</v>
      </c>
      <c r="I6" s="6">
        <f t="shared" si="1"/>
        <v>34.4</v>
      </c>
      <c r="J6" s="10">
        <f t="shared" si="2"/>
        <v>66.14</v>
      </c>
      <c r="K6" s="6">
        <v>3</v>
      </c>
      <c r="L6" s="6" t="s">
        <v>25</v>
      </c>
    </row>
    <row r="7" s="2" customFormat="1" ht="23.1" customHeight="1" spans="1:12">
      <c r="A7" s="6">
        <v>4</v>
      </c>
      <c r="B7" s="7" t="s">
        <v>13</v>
      </c>
      <c r="C7" s="8" t="s">
        <v>26</v>
      </c>
      <c r="D7" s="7" t="s">
        <v>27</v>
      </c>
      <c r="E7" s="7" t="s">
        <v>28</v>
      </c>
      <c r="F7" s="9" t="s">
        <v>29</v>
      </c>
      <c r="G7" s="10">
        <f t="shared" si="0"/>
        <v>37.2</v>
      </c>
      <c r="H7" s="11" t="s">
        <v>30</v>
      </c>
      <c r="I7" s="11" t="s">
        <v>30</v>
      </c>
      <c r="J7" s="11">
        <v>37.2</v>
      </c>
      <c r="K7" s="6">
        <v>2</v>
      </c>
      <c r="L7" s="6" t="s">
        <v>25</v>
      </c>
    </row>
    <row r="8" s="2" customFormat="1" ht="23.1" customHeight="1" spans="1:12">
      <c r="A8" s="6">
        <v>5</v>
      </c>
      <c r="B8" s="7" t="s">
        <v>13</v>
      </c>
      <c r="C8" s="12"/>
      <c r="D8" s="7" t="s">
        <v>31</v>
      </c>
      <c r="E8" s="7" t="s">
        <v>32</v>
      </c>
      <c r="F8" s="9" t="s">
        <v>33</v>
      </c>
      <c r="G8" s="10">
        <f t="shared" si="0"/>
        <v>34.14</v>
      </c>
      <c r="H8" s="11">
        <v>73.4</v>
      </c>
      <c r="I8" s="6">
        <f t="shared" si="1"/>
        <v>29.36</v>
      </c>
      <c r="J8" s="10">
        <f t="shared" si="2"/>
        <v>63.5</v>
      </c>
      <c r="K8" s="6">
        <v>1</v>
      </c>
      <c r="L8" s="6" t="s">
        <v>18</v>
      </c>
    </row>
    <row r="9" s="2" customFormat="1" ht="23.1" customHeight="1" spans="1:12">
      <c r="A9" s="6">
        <v>6</v>
      </c>
      <c r="B9" s="7" t="s">
        <v>13</v>
      </c>
      <c r="C9" s="13"/>
      <c r="D9" s="7" t="s">
        <v>34</v>
      </c>
      <c r="E9" s="7" t="s">
        <v>35</v>
      </c>
      <c r="F9" s="9" t="s">
        <v>36</v>
      </c>
      <c r="G9" s="10">
        <f t="shared" si="0"/>
        <v>30.54</v>
      </c>
      <c r="H9" s="11" t="s">
        <v>30</v>
      </c>
      <c r="I9" s="11" t="s">
        <v>30</v>
      </c>
      <c r="J9" s="10" t="s">
        <v>37</v>
      </c>
      <c r="K9" s="6">
        <v>3</v>
      </c>
      <c r="L9" s="6" t="s">
        <v>25</v>
      </c>
    </row>
    <row r="10" s="2" customFormat="1" ht="23.1" customHeight="1" spans="1:12">
      <c r="A10" s="6">
        <v>7</v>
      </c>
      <c r="B10" s="7" t="s">
        <v>13</v>
      </c>
      <c r="C10" s="8" t="s">
        <v>38</v>
      </c>
      <c r="D10" s="7" t="s">
        <v>39</v>
      </c>
      <c r="E10" s="7" t="s">
        <v>40</v>
      </c>
      <c r="F10" s="9" t="s">
        <v>41</v>
      </c>
      <c r="G10" s="10">
        <f t="shared" si="0"/>
        <v>39.12</v>
      </c>
      <c r="H10" s="11">
        <v>80.6</v>
      </c>
      <c r="I10" s="6">
        <f t="shared" si="1"/>
        <v>32.24</v>
      </c>
      <c r="J10" s="10">
        <f t="shared" si="2"/>
        <v>71.36</v>
      </c>
      <c r="K10" s="6">
        <v>2</v>
      </c>
      <c r="L10" s="6" t="s">
        <v>25</v>
      </c>
    </row>
    <row r="11" s="2" customFormat="1" ht="23.1" customHeight="1" spans="1:12">
      <c r="A11" s="6">
        <v>8</v>
      </c>
      <c r="B11" s="7" t="s">
        <v>13</v>
      </c>
      <c r="C11" s="12"/>
      <c r="D11" s="7" t="s">
        <v>42</v>
      </c>
      <c r="E11" s="7" t="s">
        <v>43</v>
      </c>
      <c r="F11" s="9" t="s">
        <v>41</v>
      </c>
      <c r="G11" s="10">
        <f t="shared" si="0"/>
        <v>39.12</v>
      </c>
      <c r="H11" s="11">
        <v>81.4</v>
      </c>
      <c r="I11" s="6">
        <f t="shared" si="1"/>
        <v>32.56</v>
      </c>
      <c r="J11" s="10">
        <f t="shared" si="2"/>
        <v>71.68</v>
      </c>
      <c r="K11" s="6">
        <v>1</v>
      </c>
      <c r="L11" s="6" t="s">
        <v>18</v>
      </c>
    </row>
    <row r="12" s="2" customFormat="1" ht="23.1" customHeight="1" spans="1:12">
      <c r="A12" s="6">
        <v>9</v>
      </c>
      <c r="B12" s="7" t="s">
        <v>13</v>
      </c>
      <c r="C12" s="13"/>
      <c r="D12" s="7" t="s">
        <v>44</v>
      </c>
      <c r="E12" s="7" t="s">
        <v>45</v>
      </c>
      <c r="F12" s="9" t="s">
        <v>29</v>
      </c>
      <c r="G12" s="10">
        <f t="shared" si="0"/>
        <v>37.2</v>
      </c>
      <c r="H12" s="11">
        <v>75.2</v>
      </c>
      <c r="I12" s="6">
        <f t="shared" si="1"/>
        <v>30.08</v>
      </c>
      <c r="J12" s="10">
        <f t="shared" si="2"/>
        <v>67.28</v>
      </c>
      <c r="K12" s="6">
        <v>3</v>
      </c>
      <c r="L12" s="6" t="s">
        <v>25</v>
      </c>
    </row>
    <row r="13" s="2" customFormat="1" ht="23.1" customHeight="1" spans="1:12">
      <c r="A13" s="6">
        <v>10</v>
      </c>
      <c r="B13" s="7" t="s">
        <v>13</v>
      </c>
      <c r="C13" s="8" t="s">
        <v>46</v>
      </c>
      <c r="D13" s="7" t="s">
        <v>47</v>
      </c>
      <c r="E13" s="7" t="s">
        <v>48</v>
      </c>
      <c r="F13" s="7" t="s">
        <v>49</v>
      </c>
      <c r="G13" s="10">
        <f t="shared" si="0"/>
        <v>33.96</v>
      </c>
      <c r="H13" s="11">
        <v>75</v>
      </c>
      <c r="I13" s="6">
        <f t="shared" si="1"/>
        <v>30</v>
      </c>
      <c r="J13" s="10">
        <f t="shared" si="2"/>
        <v>63.96</v>
      </c>
      <c r="K13" s="6">
        <v>1</v>
      </c>
      <c r="L13" s="6" t="s">
        <v>18</v>
      </c>
    </row>
    <row r="14" s="2" customFormat="1" ht="23.1" customHeight="1" spans="1:12">
      <c r="A14" s="6">
        <v>11</v>
      </c>
      <c r="B14" s="7" t="s">
        <v>13</v>
      </c>
      <c r="C14" s="12"/>
      <c r="D14" s="7" t="s">
        <v>50</v>
      </c>
      <c r="E14" s="7" t="s">
        <v>51</v>
      </c>
      <c r="F14" s="7" t="s">
        <v>52</v>
      </c>
      <c r="G14" s="10">
        <f t="shared" si="0"/>
        <v>33.06</v>
      </c>
      <c r="H14" s="11">
        <v>73</v>
      </c>
      <c r="I14" s="6">
        <f t="shared" si="1"/>
        <v>29.2</v>
      </c>
      <c r="J14" s="10">
        <f t="shared" si="2"/>
        <v>62.26</v>
      </c>
      <c r="K14" s="6">
        <v>3</v>
      </c>
      <c r="L14" s="6" t="s">
        <v>25</v>
      </c>
    </row>
    <row r="15" s="2" customFormat="1" ht="23.1" customHeight="1" spans="1:12">
      <c r="A15" s="6">
        <v>12</v>
      </c>
      <c r="B15" s="7" t="s">
        <v>13</v>
      </c>
      <c r="C15" s="13"/>
      <c r="D15" s="7" t="s">
        <v>53</v>
      </c>
      <c r="E15" s="7" t="s">
        <v>54</v>
      </c>
      <c r="F15" s="7" t="s">
        <v>55</v>
      </c>
      <c r="G15" s="10">
        <f t="shared" si="0"/>
        <v>32.82</v>
      </c>
      <c r="H15" s="11">
        <v>75.4</v>
      </c>
      <c r="I15" s="6">
        <f t="shared" si="1"/>
        <v>30.16</v>
      </c>
      <c r="J15" s="10">
        <f t="shared" si="2"/>
        <v>62.98</v>
      </c>
      <c r="K15" s="6">
        <v>2</v>
      </c>
      <c r="L15" s="6" t="s">
        <v>25</v>
      </c>
    </row>
    <row r="16" s="2" customFormat="1" ht="23.1" customHeight="1" spans="1:12">
      <c r="A16" s="6">
        <v>13</v>
      </c>
      <c r="B16" s="7" t="s">
        <v>13</v>
      </c>
      <c r="C16" s="8" t="s">
        <v>56</v>
      </c>
      <c r="D16" s="7" t="s">
        <v>57</v>
      </c>
      <c r="E16" s="7" t="s">
        <v>58</v>
      </c>
      <c r="F16" s="7" t="s">
        <v>59</v>
      </c>
      <c r="G16" s="10">
        <f t="shared" si="0"/>
        <v>30.66</v>
      </c>
      <c r="H16" s="11">
        <v>78.8</v>
      </c>
      <c r="I16" s="6">
        <f t="shared" si="1"/>
        <v>31.52</v>
      </c>
      <c r="J16" s="10">
        <f t="shared" si="2"/>
        <v>62.18</v>
      </c>
      <c r="K16" s="6">
        <v>1</v>
      </c>
      <c r="L16" s="6" t="s">
        <v>18</v>
      </c>
    </row>
    <row r="17" s="2" customFormat="1" ht="23.1" customHeight="1" spans="1:12">
      <c r="A17" s="6">
        <v>14</v>
      </c>
      <c r="B17" s="7" t="s">
        <v>13</v>
      </c>
      <c r="C17" s="12"/>
      <c r="D17" s="7" t="s">
        <v>60</v>
      </c>
      <c r="E17" s="7" t="s">
        <v>61</v>
      </c>
      <c r="F17" s="7" t="s">
        <v>62</v>
      </c>
      <c r="G17" s="10">
        <f t="shared" si="0"/>
        <v>29.7</v>
      </c>
      <c r="H17" s="11">
        <v>74.8</v>
      </c>
      <c r="I17" s="6">
        <f t="shared" si="1"/>
        <v>29.92</v>
      </c>
      <c r="J17" s="10">
        <f t="shared" si="2"/>
        <v>59.62</v>
      </c>
      <c r="K17" s="6">
        <v>3</v>
      </c>
      <c r="L17" s="6" t="s">
        <v>18</v>
      </c>
    </row>
    <row r="18" s="2" customFormat="1" ht="23.1" customHeight="1" spans="1:12">
      <c r="A18" s="6">
        <v>15</v>
      </c>
      <c r="B18" s="7" t="s">
        <v>13</v>
      </c>
      <c r="C18" s="12"/>
      <c r="D18" s="7" t="s">
        <v>63</v>
      </c>
      <c r="E18" s="7" t="s">
        <v>64</v>
      </c>
      <c r="F18" s="9" t="s">
        <v>65</v>
      </c>
      <c r="G18" s="10">
        <f t="shared" si="0"/>
        <v>26.64</v>
      </c>
      <c r="H18" s="11" t="s">
        <v>30</v>
      </c>
      <c r="I18" s="11" t="s">
        <v>30</v>
      </c>
      <c r="J18" s="11">
        <v>26.64</v>
      </c>
      <c r="K18" s="6">
        <v>4</v>
      </c>
      <c r="L18" s="6" t="s">
        <v>25</v>
      </c>
    </row>
    <row r="19" s="2" customFormat="1" ht="23.1" customHeight="1" spans="1:12">
      <c r="A19" s="6">
        <v>16</v>
      </c>
      <c r="B19" s="7" t="s">
        <v>13</v>
      </c>
      <c r="C19" s="13"/>
      <c r="D19" s="7" t="s">
        <v>66</v>
      </c>
      <c r="E19" s="7" t="s">
        <v>67</v>
      </c>
      <c r="F19" s="7" t="s">
        <v>68</v>
      </c>
      <c r="G19" s="10">
        <f t="shared" si="0"/>
        <v>25.44</v>
      </c>
      <c r="H19" s="11">
        <v>86.4</v>
      </c>
      <c r="I19" s="6">
        <f t="shared" si="1"/>
        <v>34.56</v>
      </c>
      <c r="J19" s="10">
        <f t="shared" si="2"/>
        <v>60</v>
      </c>
      <c r="K19" s="6">
        <v>2</v>
      </c>
      <c r="L19" s="6" t="s">
        <v>18</v>
      </c>
    </row>
    <row r="20" s="2" customFormat="1" ht="23.1" customHeight="1" spans="1:12">
      <c r="A20" s="6">
        <v>17</v>
      </c>
      <c r="B20" s="7" t="s">
        <v>13</v>
      </c>
      <c r="C20" s="7" t="s">
        <v>69</v>
      </c>
      <c r="D20" s="7" t="s">
        <v>70</v>
      </c>
      <c r="E20" s="7" t="s">
        <v>71</v>
      </c>
      <c r="F20" s="7" t="s">
        <v>72</v>
      </c>
      <c r="G20" s="10">
        <f t="shared" si="0"/>
        <v>32.04</v>
      </c>
      <c r="H20" s="11">
        <v>90.2</v>
      </c>
      <c r="I20" s="6">
        <f t="shared" si="1"/>
        <v>36.08</v>
      </c>
      <c r="J20" s="10">
        <f t="shared" si="2"/>
        <v>68.12</v>
      </c>
      <c r="K20" s="6">
        <v>1</v>
      </c>
      <c r="L20" s="6" t="s">
        <v>18</v>
      </c>
    </row>
    <row r="21" s="2" customFormat="1" ht="23.1" customHeight="1" spans="1:12">
      <c r="A21" s="6">
        <v>18</v>
      </c>
      <c r="B21" s="7" t="s">
        <v>13</v>
      </c>
      <c r="C21" s="8" t="s">
        <v>73</v>
      </c>
      <c r="D21" s="7" t="s">
        <v>74</v>
      </c>
      <c r="E21" s="7" t="s">
        <v>75</v>
      </c>
      <c r="F21" s="7" t="s">
        <v>76</v>
      </c>
      <c r="G21" s="10">
        <f t="shared" si="0"/>
        <v>35.88</v>
      </c>
      <c r="H21" s="11">
        <v>86.2</v>
      </c>
      <c r="I21" s="6">
        <f t="shared" si="1"/>
        <v>34.48</v>
      </c>
      <c r="J21" s="10">
        <f t="shared" si="2"/>
        <v>70.36</v>
      </c>
      <c r="K21" s="6">
        <v>1</v>
      </c>
      <c r="L21" s="6" t="s">
        <v>18</v>
      </c>
    </row>
    <row r="22" s="2" customFormat="1" ht="23.1" customHeight="1" spans="1:12">
      <c r="A22" s="6">
        <v>19</v>
      </c>
      <c r="B22" s="7" t="s">
        <v>13</v>
      </c>
      <c r="C22" s="12"/>
      <c r="D22" s="7" t="s">
        <v>77</v>
      </c>
      <c r="E22" s="7" t="s">
        <v>78</v>
      </c>
      <c r="F22" s="7" t="s">
        <v>79</v>
      </c>
      <c r="G22" s="10">
        <f t="shared" si="0"/>
        <v>34.08</v>
      </c>
      <c r="H22" s="11">
        <v>81.8</v>
      </c>
      <c r="I22" s="6">
        <f t="shared" si="1"/>
        <v>32.72</v>
      </c>
      <c r="J22" s="10">
        <f t="shared" si="2"/>
        <v>66.8</v>
      </c>
      <c r="K22" s="6">
        <v>2</v>
      </c>
      <c r="L22" s="6" t="s">
        <v>25</v>
      </c>
    </row>
    <row r="23" s="2" customFormat="1" ht="23.1" customHeight="1" spans="1:12">
      <c r="A23" s="6">
        <v>20</v>
      </c>
      <c r="B23" s="7" t="s">
        <v>13</v>
      </c>
      <c r="C23" s="13"/>
      <c r="D23" s="7" t="s">
        <v>80</v>
      </c>
      <c r="E23" s="7" t="s">
        <v>81</v>
      </c>
      <c r="F23" s="7" t="s">
        <v>82</v>
      </c>
      <c r="G23" s="10">
        <f t="shared" si="0"/>
        <v>26.16</v>
      </c>
      <c r="H23" s="11">
        <v>84</v>
      </c>
      <c r="I23" s="6">
        <f t="shared" si="1"/>
        <v>33.6</v>
      </c>
      <c r="J23" s="10">
        <f t="shared" si="2"/>
        <v>59.76</v>
      </c>
      <c r="K23" s="6">
        <v>3</v>
      </c>
      <c r="L23" s="6" t="s">
        <v>25</v>
      </c>
    </row>
    <row r="24" s="2" customFormat="1" ht="23.1" customHeight="1" spans="1:12">
      <c r="A24" s="6">
        <v>21</v>
      </c>
      <c r="B24" s="7" t="s">
        <v>13</v>
      </c>
      <c r="C24" s="8" t="s">
        <v>83</v>
      </c>
      <c r="D24" s="7" t="s">
        <v>84</v>
      </c>
      <c r="E24" s="7" t="s">
        <v>85</v>
      </c>
      <c r="F24" s="7" t="s">
        <v>86</v>
      </c>
      <c r="G24" s="10">
        <f t="shared" si="0"/>
        <v>44.76</v>
      </c>
      <c r="H24" s="11">
        <v>84.4</v>
      </c>
      <c r="I24" s="6">
        <f t="shared" si="1"/>
        <v>33.76</v>
      </c>
      <c r="J24" s="10">
        <f t="shared" si="2"/>
        <v>78.52</v>
      </c>
      <c r="K24" s="6">
        <v>1</v>
      </c>
      <c r="L24" s="6" t="s">
        <v>18</v>
      </c>
    </row>
    <row r="25" s="2" customFormat="1" ht="23.1" customHeight="1" spans="1:12">
      <c r="A25" s="6">
        <v>22</v>
      </c>
      <c r="B25" s="7" t="s">
        <v>13</v>
      </c>
      <c r="C25" s="12"/>
      <c r="D25" s="7" t="s">
        <v>87</v>
      </c>
      <c r="E25" s="7" t="s">
        <v>88</v>
      </c>
      <c r="F25" s="7" t="s">
        <v>89</v>
      </c>
      <c r="G25" s="10">
        <f t="shared" si="0"/>
        <v>35.16</v>
      </c>
      <c r="H25" s="11">
        <v>83.4</v>
      </c>
      <c r="I25" s="6">
        <f t="shared" si="1"/>
        <v>33.36</v>
      </c>
      <c r="J25" s="10">
        <f t="shared" si="2"/>
        <v>68.52</v>
      </c>
      <c r="K25" s="6">
        <v>2</v>
      </c>
      <c r="L25" s="6" t="s">
        <v>25</v>
      </c>
    </row>
    <row r="26" s="2" customFormat="1" ht="23.1" customHeight="1" spans="1:12">
      <c r="A26" s="6">
        <v>23</v>
      </c>
      <c r="B26" s="7" t="s">
        <v>13</v>
      </c>
      <c r="C26" s="13"/>
      <c r="D26" s="7" t="s">
        <v>90</v>
      </c>
      <c r="E26" s="7" t="s">
        <v>91</v>
      </c>
      <c r="F26" s="7" t="s">
        <v>92</v>
      </c>
      <c r="G26" s="10">
        <f t="shared" si="0"/>
        <v>32.52</v>
      </c>
      <c r="H26" s="11">
        <v>88.2</v>
      </c>
      <c r="I26" s="6">
        <f t="shared" si="1"/>
        <v>35.28</v>
      </c>
      <c r="J26" s="10">
        <f t="shared" si="2"/>
        <v>67.8</v>
      </c>
      <c r="K26" s="6">
        <v>3</v>
      </c>
      <c r="L26" s="6" t="s">
        <v>25</v>
      </c>
    </row>
    <row r="27" s="2" customFormat="1" ht="23.1" customHeight="1" spans="1:12">
      <c r="A27" s="6">
        <v>24</v>
      </c>
      <c r="B27" s="7" t="s">
        <v>13</v>
      </c>
      <c r="C27" s="8" t="s">
        <v>93</v>
      </c>
      <c r="D27" s="7" t="s">
        <v>94</v>
      </c>
      <c r="E27" s="7" t="s">
        <v>95</v>
      </c>
      <c r="F27" s="7" t="s">
        <v>96</v>
      </c>
      <c r="G27" s="10">
        <f t="shared" si="0"/>
        <v>37.14</v>
      </c>
      <c r="H27" s="11">
        <v>80.8</v>
      </c>
      <c r="I27" s="6">
        <f t="shared" si="1"/>
        <v>32.32</v>
      </c>
      <c r="J27" s="10">
        <f t="shared" si="2"/>
        <v>69.46</v>
      </c>
      <c r="K27" s="6">
        <v>1</v>
      </c>
      <c r="L27" s="6" t="s">
        <v>18</v>
      </c>
    </row>
    <row r="28" s="2" customFormat="1" ht="23.1" customHeight="1" spans="1:12">
      <c r="A28" s="6">
        <v>25</v>
      </c>
      <c r="B28" s="7" t="s">
        <v>13</v>
      </c>
      <c r="C28" s="12"/>
      <c r="D28" s="7" t="s">
        <v>97</v>
      </c>
      <c r="E28" s="7" t="s">
        <v>98</v>
      </c>
      <c r="F28" s="7" t="s">
        <v>99</v>
      </c>
      <c r="G28" s="10">
        <f t="shared" si="0"/>
        <v>33.54</v>
      </c>
      <c r="H28" s="11">
        <v>81.8</v>
      </c>
      <c r="I28" s="6">
        <f t="shared" si="1"/>
        <v>32.72</v>
      </c>
      <c r="J28" s="10">
        <f t="shared" si="2"/>
        <v>66.26</v>
      </c>
      <c r="K28" s="6">
        <v>2</v>
      </c>
      <c r="L28" s="6" t="s">
        <v>18</v>
      </c>
    </row>
    <row r="29" s="2" customFormat="1" ht="23.1" customHeight="1" spans="1:12">
      <c r="A29" s="6">
        <v>26</v>
      </c>
      <c r="B29" s="7" t="s">
        <v>13</v>
      </c>
      <c r="C29" s="12"/>
      <c r="D29" s="7" t="s">
        <v>100</v>
      </c>
      <c r="E29" s="7" t="s">
        <v>101</v>
      </c>
      <c r="F29" s="7" t="s">
        <v>102</v>
      </c>
      <c r="G29" s="10">
        <f t="shared" si="0"/>
        <v>29.64</v>
      </c>
      <c r="H29" s="11">
        <v>72.8</v>
      </c>
      <c r="I29" s="6">
        <f t="shared" si="1"/>
        <v>29.12</v>
      </c>
      <c r="J29" s="10">
        <f t="shared" si="2"/>
        <v>58.76</v>
      </c>
      <c r="K29" s="6">
        <v>5</v>
      </c>
      <c r="L29" s="6" t="s">
        <v>25</v>
      </c>
    </row>
    <row r="30" s="2" customFormat="1" ht="23.1" customHeight="1" spans="1:12">
      <c r="A30" s="6">
        <v>27</v>
      </c>
      <c r="B30" s="7" t="s">
        <v>13</v>
      </c>
      <c r="C30" s="12"/>
      <c r="D30" s="7" t="s">
        <v>103</v>
      </c>
      <c r="E30" s="7" t="s">
        <v>104</v>
      </c>
      <c r="F30" s="7" t="s">
        <v>105</v>
      </c>
      <c r="G30" s="10">
        <f t="shared" si="0"/>
        <v>29.34</v>
      </c>
      <c r="H30" s="11">
        <v>82.6</v>
      </c>
      <c r="I30" s="6">
        <f t="shared" si="1"/>
        <v>33.04</v>
      </c>
      <c r="J30" s="10">
        <f t="shared" si="2"/>
        <v>62.38</v>
      </c>
      <c r="K30" s="6">
        <v>3</v>
      </c>
      <c r="L30" s="6" t="s">
        <v>25</v>
      </c>
    </row>
    <row r="31" s="2" customFormat="1" ht="23.1" customHeight="1" spans="1:12">
      <c r="A31" s="6">
        <v>28</v>
      </c>
      <c r="B31" s="7" t="s">
        <v>13</v>
      </c>
      <c r="C31" s="13"/>
      <c r="D31" s="7" t="s">
        <v>106</v>
      </c>
      <c r="E31" s="7" t="s">
        <v>107</v>
      </c>
      <c r="F31" s="7" t="s">
        <v>108</v>
      </c>
      <c r="G31" s="10">
        <f t="shared" si="0"/>
        <v>27.9</v>
      </c>
      <c r="H31" s="11">
        <v>82.2</v>
      </c>
      <c r="I31" s="6">
        <f t="shared" si="1"/>
        <v>32.88</v>
      </c>
      <c r="J31" s="10">
        <f t="shared" si="2"/>
        <v>60.78</v>
      </c>
      <c r="K31" s="6">
        <v>4</v>
      </c>
      <c r="L31" s="6" t="s">
        <v>25</v>
      </c>
    </row>
    <row r="32" s="2" customFormat="1" ht="23.1" customHeight="1" spans="1:12">
      <c r="A32" s="6">
        <v>29</v>
      </c>
      <c r="B32" s="7" t="s">
        <v>13</v>
      </c>
      <c r="C32" s="7" t="s">
        <v>109</v>
      </c>
      <c r="D32" s="7" t="s">
        <v>110</v>
      </c>
      <c r="E32" s="7" t="s">
        <v>111</v>
      </c>
      <c r="F32" s="7" t="s">
        <v>112</v>
      </c>
      <c r="G32" s="10">
        <f t="shared" si="0"/>
        <v>35.94</v>
      </c>
      <c r="H32" s="11">
        <v>83.6</v>
      </c>
      <c r="I32" s="6">
        <f t="shared" si="1"/>
        <v>33.44</v>
      </c>
      <c r="J32" s="10">
        <f t="shared" si="2"/>
        <v>69.38</v>
      </c>
      <c r="K32" s="6">
        <v>1</v>
      </c>
      <c r="L32" s="6" t="s">
        <v>18</v>
      </c>
    </row>
    <row r="33" s="2" customFormat="1" ht="23.1" customHeight="1" spans="1:12">
      <c r="A33" s="6">
        <v>61.7</v>
      </c>
      <c r="B33" s="7" t="s">
        <v>13</v>
      </c>
      <c r="C33" s="7" t="s">
        <v>113</v>
      </c>
      <c r="D33" s="7" t="s">
        <v>114</v>
      </c>
      <c r="E33" s="7" t="s">
        <v>115</v>
      </c>
      <c r="F33" s="7" t="s">
        <v>116</v>
      </c>
      <c r="G33" s="10">
        <f t="shared" si="0"/>
        <v>37.02</v>
      </c>
      <c r="H33" s="11">
        <v>81.4</v>
      </c>
      <c r="I33" s="6">
        <f t="shared" si="1"/>
        <v>32.56</v>
      </c>
      <c r="J33" s="10">
        <f t="shared" si="2"/>
        <v>69.58</v>
      </c>
      <c r="K33" s="6">
        <v>1</v>
      </c>
      <c r="L33" s="6" t="s">
        <v>18</v>
      </c>
    </row>
    <row r="34" s="2" customFormat="1" ht="23.1" customHeight="1" spans="1:12">
      <c r="A34" s="6">
        <v>31</v>
      </c>
      <c r="B34" s="7" t="s">
        <v>13</v>
      </c>
      <c r="C34" s="7" t="s">
        <v>117</v>
      </c>
      <c r="D34" s="7" t="s">
        <v>118</v>
      </c>
      <c r="E34" s="7" t="s">
        <v>119</v>
      </c>
      <c r="F34" s="7" t="s">
        <v>120</v>
      </c>
      <c r="G34" s="10">
        <f t="shared" si="0"/>
        <v>40.5</v>
      </c>
      <c r="H34" s="11">
        <v>76.4</v>
      </c>
      <c r="I34" s="6">
        <f t="shared" si="1"/>
        <v>30.56</v>
      </c>
      <c r="J34" s="10">
        <f t="shared" si="2"/>
        <v>71.06</v>
      </c>
      <c r="K34" s="6">
        <v>1</v>
      </c>
      <c r="L34" s="6" t="s">
        <v>18</v>
      </c>
    </row>
    <row r="35" s="2" customFormat="1" ht="23.1" customHeight="1" spans="1:12">
      <c r="A35" s="6">
        <v>32</v>
      </c>
      <c r="B35" s="7" t="s">
        <v>13</v>
      </c>
      <c r="C35" s="8" t="s">
        <v>121</v>
      </c>
      <c r="D35" s="7" t="s">
        <v>122</v>
      </c>
      <c r="E35" s="7" t="s">
        <v>123</v>
      </c>
      <c r="F35" s="7" t="s">
        <v>76</v>
      </c>
      <c r="G35" s="10">
        <f t="shared" si="0"/>
        <v>35.88</v>
      </c>
      <c r="H35" s="11">
        <v>80.4</v>
      </c>
      <c r="I35" s="6">
        <f t="shared" si="1"/>
        <v>32.16</v>
      </c>
      <c r="J35" s="10">
        <f t="shared" si="2"/>
        <v>68.04</v>
      </c>
      <c r="K35" s="6">
        <v>1</v>
      </c>
      <c r="L35" s="6" t="s">
        <v>18</v>
      </c>
    </row>
    <row r="36" s="2" customFormat="1" ht="23.1" customHeight="1" spans="1:12">
      <c r="A36" s="6">
        <v>33</v>
      </c>
      <c r="B36" s="7" t="s">
        <v>13</v>
      </c>
      <c r="C36" s="13"/>
      <c r="D36" s="7" t="s">
        <v>124</v>
      </c>
      <c r="E36" s="7" t="s">
        <v>125</v>
      </c>
      <c r="F36" s="7" t="s">
        <v>126</v>
      </c>
      <c r="G36" s="10">
        <f t="shared" si="0"/>
        <v>34.62</v>
      </c>
      <c r="H36" s="11">
        <v>79.2</v>
      </c>
      <c r="I36" s="6">
        <f t="shared" si="1"/>
        <v>31.68</v>
      </c>
      <c r="J36" s="10">
        <f t="shared" si="2"/>
        <v>66.3</v>
      </c>
      <c r="K36" s="6">
        <v>2</v>
      </c>
      <c r="L36" s="6" t="s">
        <v>25</v>
      </c>
    </row>
    <row r="37" s="2" customFormat="1" ht="23.1" customHeight="1" spans="1:12">
      <c r="A37" s="6">
        <v>34</v>
      </c>
      <c r="B37" s="7" t="s">
        <v>13</v>
      </c>
      <c r="C37" s="7" t="s">
        <v>127</v>
      </c>
      <c r="D37" s="7" t="s">
        <v>128</v>
      </c>
      <c r="E37" s="7" t="s">
        <v>129</v>
      </c>
      <c r="F37" s="7" t="s">
        <v>130</v>
      </c>
      <c r="G37" s="10">
        <f t="shared" si="0"/>
        <v>33.66</v>
      </c>
      <c r="H37" s="11">
        <v>85.8</v>
      </c>
      <c r="I37" s="6">
        <f t="shared" si="1"/>
        <v>34.32</v>
      </c>
      <c r="J37" s="10">
        <f t="shared" si="2"/>
        <v>67.98</v>
      </c>
      <c r="K37" s="6">
        <v>1</v>
      </c>
      <c r="L37" s="6" t="s">
        <v>18</v>
      </c>
    </row>
    <row r="38" s="2" customFormat="1" ht="23.1" customHeight="1" spans="1:12">
      <c r="A38" s="6">
        <v>35</v>
      </c>
      <c r="B38" s="7" t="s">
        <v>13</v>
      </c>
      <c r="C38" s="8" t="s">
        <v>131</v>
      </c>
      <c r="D38" s="7" t="s">
        <v>132</v>
      </c>
      <c r="E38" s="7" t="s">
        <v>133</v>
      </c>
      <c r="F38" s="7" t="s">
        <v>134</v>
      </c>
      <c r="G38" s="10">
        <f t="shared" si="0"/>
        <v>38.22</v>
      </c>
      <c r="H38" s="11">
        <v>88.6</v>
      </c>
      <c r="I38" s="6">
        <f t="shared" si="1"/>
        <v>35.44</v>
      </c>
      <c r="J38" s="10">
        <f t="shared" si="2"/>
        <v>73.66</v>
      </c>
      <c r="K38" s="6">
        <v>1</v>
      </c>
      <c r="L38" s="6" t="s">
        <v>18</v>
      </c>
    </row>
    <row r="39" s="2" customFormat="1" ht="23.1" customHeight="1" spans="1:12">
      <c r="A39" s="6">
        <v>36</v>
      </c>
      <c r="B39" s="7" t="s">
        <v>13</v>
      </c>
      <c r="C39" s="12"/>
      <c r="D39" s="7" t="s">
        <v>135</v>
      </c>
      <c r="E39" s="7" t="s">
        <v>136</v>
      </c>
      <c r="F39" s="7" t="s">
        <v>137</v>
      </c>
      <c r="G39" s="10">
        <f t="shared" si="0"/>
        <v>32.76</v>
      </c>
      <c r="H39" s="11">
        <v>82.8</v>
      </c>
      <c r="I39" s="6">
        <f t="shared" si="1"/>
        <v>33.12</v>
      </c>
      <c r="J39" s="10">
        <f t="shared" si="2"/>
        <v>65.88</v>
      </c>
      <c r="K39" s="6">
        <v>2</v>
      </c>
      <c r="L39" s="6" t="s">
        <v>25</v>
      </c>
    </row>
    <row r="40" s="2" customFormat="1" ht="23.1" customHeight="1" spans="1:12">
      <c r="A40" s="6">
        <v>37</v>
      </c>
      <c r="B40" s="7" t="s">
        <v>13</v>
      </c>
      <c r="C40" s="13"/>
      <c r="D40" s="7" t="s">
        <v>138</v>
      </c>
      <c r="E40" s="7" t="s">
        <v>139</v>
      </c>
      <c r="F40" s="7" t="s">
        <v>140</v>
      </c>
      <c r="G40" s="10">
        <f t="shared" si="0"/>
        <v>30.6</v>
      </c>
      <c r="H40" s="11" t="s">
        <v>30</v>
      </c>
      <c r="I40" s="11" t="s">
        <v>30</v>
      </c>
      <c r="J40" s="11">
        <v>30.6</v>
      </c>
      <c r="K40" s="6">
        <v>3</v>
      </c>
      <c r="L40" s="6" t="s">
        <v>25</v>
      </c>
    </row>
    <row r="41" s="2" customFormat="1" ht="23.1" customHeight="1" spans="1:12">
      <c r="A41" s="6">
        <v>38</v>
      </c>
      <c r="B41" s="7" t="s">
        <v>13</v>
      </c>
      <c r="C41" s="8" t="s">
        <v>141</v>
      </c>
      <c r="D41" s="7" t="s">
        <v>142</v>
      </c>
      <c r="E41" s="7" t="s">
        <v>143</v>
      </c>
      <c r="F41" s="7" t="s">
        <v>144</v>
      </c>
      <c r="G41" s="10">
        <f t="shared" si="0"/>
        <v>34.26</v>
      </c>
      <c r="H41" s="11">
        <v>75.6</v>
      </c>
      <c r="I41" s="6">
        <f t="shared" si="1"/>
        <v>30.24</v>
      </c>
      <c r="J41" s="10">
        <f t="shared" si="2"/>
        <v>64.5</v>
      </c>
      <c r="K41" s="6">
        <v>1</v>
      </c>
      <c r="L41" s="6" t="s">
        <v>18</v>
      </c>
    </row>
    <row r="42" s="2" customFormat="1" ht="23.1" customHeight="1" spans="1:12">
      <c r="A42" s="6">
        <v>39</v>
      </c>
      <c r="B42" s="7" t="s">
        <v>13</v>
      </c>
      <c r="C42" s="13"/>
      <c r="D42" s="7" t="s">
        <v>145</v>
      </c>
      <c r="E42" s="7" t="s">
        <v>146</v>
      </c>
      <c r="F42" s="7" t="s">
        <v>147</v>
      </c>
      <c r="G42" s="10">
        <f t="shared" si="0"/>
        <v>27.78</v>
      </c>
      <c r="H42" s="11">
        <v>87.4</v>
      </c>
      <c r="I42" s="6">
        <f t="shared" si="1"/>
        <v>34.96</v>
      </c>
      <c r="J42" s="10">
        <f t="shared" si="2"/>
        <v>62.74</v>
      </c>
      <c r="K42" s="6">
        <v>2</v>
      </c>
      <c r="L42" s="6" t="s">
        <v>25</v>
      </c>
    </row>
    <row r="43" s="2" customFormat="1" ht="23.1" customHeight="1" spans="1:12">
      <c r="A43" s="6">
        <v>40</v>
      </c>
      <c r="B43" s="7" t="s">
        <v>13</v>
      </c>
      <c r="C43" s="8" t="s">
        <v>148</v>
      </c>
      <c r="D43" s="7" t="s">
        <v>149</v>
      </c>
      <c r="E43" s="7" t="s">
        <v>150</v>
      </c>
      <c r="F43" s="7" t="s">
        <v>151</v>
      </c>
      <c r="G43" s="10">
        <f t="shared" si="0"/>
        <v>37.5</v>
      </c>
      <c r="H43" s="11">
        <v>82.2</v>
      </c>
      <c r="I43" s="6">
        <f t="shared" si="1"/>
        <v>32.88</v>
      </c>
      <c r="J43" s="10">
        <f t="shared" si="2"/>
        <v>70.38</v>
      </c>
      <c r="K43" s="6">
        <v>1</v>
      </c>
      <c r="L43" s="6" t="s">
        <v>18</v>
      </c>
    </row>
    <row r="44" s="2" customFormat="1" ht="23.1" customHeight="1" spans="1:12">
      <c r="A44" s="6">
        <v>41</v>
      </c>
      <c r="B44" s="7" t="s">
        <v>13</v>
      </c>
      <c r="C44" s="13"/>
      <c r="D44" s="7" t="s">
        <v>152</v>
      </c>
      <c r="E44" s="7" t="s">
        <v>153</v>
      </c>
      <c r="F44" s="7" t="s">
        <v>154</v>
      </c>
      <c r="G44" s="10">
        <f t="shared" si="0"/>
        <v>30.96</v>
      </c>
      <c r="H44" s="11" t="s">
        <v>30</v>
      </c>
      <c r="I44" s="11" t="s">
        <v>30</v>
      </c>
      <c r="J44" s="11">
        <v>30.96</v>
      </c>
      <c r="K44" s="6">
        <v>2</v>
      </c>
      <c r="L44" s="6" t="s">
        <v>25</v>
      </c>
    </row>
    <row r="45" s="2" customFormat="1" ht="23.1" customHeight="1" spans="1:12">
      <c r="A45" s="6">
        <v>42</v>
      </c>
      <c r="B45" s="7" t="s">
        <v>13</v>
      </c>
      <c r="C45" s="7" t="s">
        <v>155</v>
      </c>
      <c r="D45" s="7" t="s">
        <v>156</v>
      </c>
      <c r="E45" s="7" t="s">
        <v>157</v>
      </c>
      <c r="F45" s="7" t="s">
        <v>158</v>
      </c>
      <c r="G45" s="10">
        <f t="shared" si="0"/>
        <v>37.62</v>
      </c>
      <c r="H45" s="11">
        <v>78</v>
      </c>
      <c r="I45" s="6">
        <f t="shared" si="1"/>
        <v>31.2</v>
      </c>
      <c r="J45" s="10">
        <f t="shared" si="2"/>
        <v>68.82</v>
      </c>
      <c r="K45" s="6">
        <v>1</v>
      </c>
      <c r="L45" s="6" t="s">
        <v>18</v>
      </c>
    </row>
    <row r="46" s="2" customFormat="1" ht="23.1" customHeight="1" spans="1:12">
      <c r="A46" s="6">
        <v>43</v>
      </c>
      <c r="B46" s="7" t="s">
        <v>13</v>
      </c>
      <c r="C46" s="14" t="s">
        <v>159</v>
      </c>
      <c r="D46" s="7" t="s">
        <v>160</v>
      </c>
      <c r="E46" s="7" t="s">
        <v>161</v>
      </c>
      <c r="F46" s="7" t="s">
        <v>162</v>
      </c>
      <c r="G46" s="10">
        <f t="shared" si="0"/>
        <v>34.44</v>
      </c>
      <c r="H46" s="11">
        <v>82.8</v>
      </c>
      <c r="I46" s="6">
        <f t="shared" si="1"/>
        <v>33.12</v>
      </c>
      <c r="J46" s="10">
        <f t="shared" si="2"/>
        <v>67.56</v>
      </c>
      <c r="K46" s="6">
        <v>1</v>
      </c>
      <c r="L46" s="6" t="s">
        <v>18</v>
      </c>
    </row>
    <row r="47" s="2" customFormat="1" ht="23.1" customHeight="1" spans="1:12">
      <c r="A47" s="6">
        <v>44</v>
      </c>
      <c r="B47" s="7" t="s">
        <v>13</v>
      </c>
      <c r="C47" s="14" t="s">
        <v>163</v>
      </c>
      <c r="D47" s="7" t="s">
        <v>164</v>
      </c>
      <c r="E47" s="7" t="s">
        <v>165</v>
      </c>
      <c r="F47" s="7" t="s">
        <v>166</v>
      </c>
      <c r="G47" s="10">
        <f t="shared" si="0"/>
        <v>33.72</v>
      </c>
      <c r="H47" s="11">
        <v>85.4</v>
      </c>
      <c r="I47" s="6">
        <f t="shared" si="1"/>
        <v>34.16</v>
      </c>
      <c r="J47" s="10">
        <f t="shared" si="2"/>
        <v>67.88</v>
      </c>
      <c r="K47" s="6">
        <v>1</v>
      </c>
      <c r="L47" s="6" t="s">
        <v>18</v>
      </c>
    </row>
    <row r="48" ht="39" customHeight="1"/>
  </sheetData>
  <mergeCells count="25">
    <mergeCell ref="A1:L1"/>
    <mergeCell ref="A2:A3"/>
    <mergeCell ref="B2:B3"/>
    <mergeCell ref="C2:C3"/>
    <mergeCell ref="C4:C6"/>
    <mergeCell ref="C7:C9"/>
    <mergeCell ref="C10:C12"/>
    <mergeCell ref="C13:C15"/>
    <mergeCell ref="C16:C19"/>
    <mergeCell ref="C21:C23"/>
    <mergeCell ref="C24:C26"/>
    <mergeCell ref="C27:C31"/>
    <mergeCell ref="C35:C36"/>
    <mergeCell ref="C38:C40"/>
    <mergeCell ref="C41:C42"/>
    <mergeCell ref="C43:C44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393055555555556" right="0.393055555555556" top="0.590277777777778" bottom="0.590277777777778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刘英</dc:creator>
  <cp:lastModifiedBy>WPS_1498113300</cp:lastModifiedBy>
  <dcterms:created xsi:type="dcterms:W3CDTF">2018-07-30T08:15:00Z</dcterms:created>
  <cp:lastPrinted>2022-04-27T02:13:00Z</cp:lastPrinted>
  <dcterms:modified xsi:type="dcterms:W3CDTF">2022-04-28T08:42:34Z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9B5F2AC261AC44A19BE98083AAEFCB96</vt:lpwstr>
  </property>
</Properties>
</file>