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综合成绩 " sheetId="3" r:id="rId1"/>
  </sheets>
  <definedNames>
    <definedName name="_xlnm._FilterDatabase" localSheetId="0" hidden="1">'综合成绩 '!$A$2:$K$71</definedName>
    <definedName name="_xlnm.Print_Titles" localSheetId="0">'综合成绩 '!$1:$2</definedName>
  </definedNames>
  <calcPr calcId="191029" refMode="R1C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<sst xmlns="http://schemas.openxmlformats.org/spreadsheetml/2006/main" count="225" uniqueCount="166">
  <si>
    <t>2025年澄迈县中小学校（幼儿园）教师招聘
综合成绩汇总表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</si>
  <si>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</si>
  <si>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</si>
  <si>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</si>
  <si>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</si>
  <si>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</si>
  <si>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</si>
  <si>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</si>
  <si>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</si>
  <si>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综合成绩</t>
  </si>
  <si>
    <t>排名</t>
  </si>
  <si>
    <t>备注</t>
  </si>
  <si>
    <t>0203-高中英语
(澄迈中学(高中部))</t>
  </si>
  <si>
    <t>202506282302</t>
  </si>
  <si>
    <t>陈专柏</t>
  </si>
  <si>
    <t>202506282021</t>
  </si>
  <si>
    <t>蔡诗琪</t>
  </si>
  <si>
    <t>202506282128</t>
  </si>
  <si>
    <t>陈金丹</t>
  </si>
  <si>
    <t>202506282311</t>
  </si>
  <si>
    <t>李莉</t>
  </si>
  <si>
    <t>202506282307</t>
  </si>
  <si>
    <t>于诗琦</t>
  </si>
  <si>
    <t>202506282108</t>
  </si>
  <si>
    <t>王丽婷</t>
  </si>
  <si>
    <t>202506282305</t>
  </si>
  <si>
    <t>张茵</t>
  </si>
  <si>
    <t>202506281928</t>
  </si>
  <si>
    <t>郑东曼</t>
  </si>
  <si>
    <t>202506281914</t>
  </si>
  <si>
    <t>吴素霞</t>
  </si>
  <si>
    <t>202506282220</t>
  </si>
  <si>
    <t>王大菘</t>
  </si>
  <si>
    <t>202506282027</t>
  </si>
  <si>
    <t>史笑娟</t>
  </si>
  <si>
    <t>202506282016</t>
  </si>
  <si>
    <t>符雯</t>
  </si>
  <si>
    <t>202506282024</t>
  </si>
  <si>
    <t>占薇薇</t>
  </si>
  <si>
    <t>202506282301</t>
  </si>
  <si>
    <t>赖华伟</t>
  </si>
  <si>
    <t>202506282123</t>
  </si>
  <si>
    <t>郑心茹</t>
  </si>
  <si>
    <t>202506282203</t>
  </si>
  <si>
    <t>吴莹莹</t>
  </si>
  <si>
    <t>202506281915</t>
  </si>
  <si>
    <t>李慧芳</t>
  </si>
  <si>
    <t>202506282228</t>
  </si>
  <si>
    <t>林道娥</t>
  </si>
  <si>
    <t>202506282216</t>
  </si>
  <si>
    <t>胡寒祺</t>
  </si>
  <si>
    <t>面试缺考</t>
  </si>
  <si>
    <t>0101-高中道德与法治
(海南澄迈思源高级中学)</t>
  </si>
  <si>
    <t>202506282910</t>
  </si>
  <si>
    <t>黄安</t>
  </si>
  <si>
    <t>202506282916</t>
  </si>
  <si>
    <t>罗雪珍</t>
  </si>
  <si>
    <t>202506282904</t>
  </si>
  <si>
    <t>陈洪娇</t>
  </si>
  <si>
    <t>0301-高中历史
(澄迈县第二中学(高中部))</t>
  </si>
  <si>
    <t>202506280112</t>
  </si>
  <si>
    <t>郑焕妃</t>
  </si>
  <si>
    <t>202506280115</t>
  </si>
  <si>
    <t>王秀宇</t>
  </si>
  <si>
    <t>0204-高中地理
(澄迈中学(高中部))</t>
  </si>
  <si>
    <t>202506283008</t>
  </si>
  <si>
    <t>莫芳瑜</t>
  </si>
  <si>
    <t>202506283019</t>
  </si>
  <si>
    <t>唐彩玲</t>
  </si>
  <si>
    <t>202506283027</t>
  </si>
  <si>
    <t>黎贵荣</t>
  </si>
  <si>
    <t>0103-高中数学
(海南澄迈思源高级中学)</t>
  </si>
  <si>
    <t>202506282501</t>
  </si>
  <si>
    <t>周守盛</t>
  </si>
  <si>
    <t>0202-高中数学
(澄迈中学(高中部))</t>
  </si>
  <si>
    <t>202506282517</t>
  </si>
  <si>
    <t>汪楚阳</t>
  </si>
  <si>
    <t>202506282506</t>
  </si>
  <si>
    <t>王倩雅</t>
  </si>
  <si>
    <t>202506282518</t>
  </si>
  <si>
    <t>陈橙</t>
  </si>
  <si>
    <t>202506282512</t>
  </si>
  <si>
    <t>王小慧</t>
  </si>
  <si>
    <t>202506282505</t>
  </si>
  <si>
    <t>刘燕娇</t>
  </si>
  <si>
    <t>202506282522</t>
  </si>
  <si>
    <t>谢慧良</t>
  </si>
  <si>
    <t>0104-高中物理
(海南澄迈思源高级中学)</t>
  </si>
  <si>
    <t>202506282427</t>
  </si>
  <si>
    <t>张想海</t>
  </si>
  <si>
    <t>202506282419</t>
  </si>
  <si>
    <t>陈益娇</t>
  </si>
  <si>
    <t>202506282405</t>
  </si>
  <si>
    <t>孙天傲</t>
  </si>
  <si>
    <t>202506282429</t>
  </si>
  <si>
    <t>张梦娜</t>
  </si>
  <si>
    <t>202506282320</t>
  </si>
  <si>
    <t>陈金敏</t>
  </si>
  <si>
    <t>202506282323</t>
  </si>
  <si>
    <t>吴体佑</t>
  </si>
  <si>
    <t>202506282414</t>
  </si>
  <si>
    <t>刘顺意</t>
  </si>
  <si>
    <t>面试成绩
不合格</t>
  </si>
  <si>
    <t>202506282316</t>
  </si>
  <si>
    <t>符文慧</t>
  </si>
  <si>
    <t>0105-高中化学
(海南澄迈思源高级中学)</t>
  </si>
  <si>
    <t>202506282716</t>
  </si>
  <si>
    <t>郑远霞</t>
  </si>
  <si>
    <t>202506282725</t>
  </si>
  <si>
    <t>祁曼雅</t>
  </si>
  <si>
    <t>202506282701</t>
  </si>
  <si>
    <t>陈丹娇</t>
  </si>
  <si>
    <t>0106-高中生物
(海南澄迈思源高级中学)</t>
  </si>
  <si>
    <t>202506283122</t>
  </si>
  <si>
    <t>邢益好</t>
  </si>
  <si>
    <t>202506283226</t>
  </si>
  <si>
    <t>林真真</t>
  </si>
  <si>
    <t>202506283204</t>
  </si>
  <si>
    <t>周佳佳</t>
  </si>
  <si>
    <t>0102-高中语文
(海南澄迈思源高级中学)</t>
  </si>
  <si>
    <t>202506280209</t>
  </si>
  <si>
    <t>郑永妮</t>
  </si>
  <si>
    <t>202506280223</t>
  </si>
  <si>
    <t>符盈盈</t>
  </si>
  <si>
    <t>202506280220</t>
  </si>
  <si>
    <t>李冬燕</t>
  </si>
  <si>
    <t>202506280216</t>
  </si>
  <si>
    <t>陈香宇</t>
  </si>
  <si>
    <t>202506280207</t>
  </si>
  <si>
    <t>董艺</t>
  </si>
  <si>
    <t>202506280224</t>
  </si>
  <si>
    <t>张玉慧</t>
  </si>
  <si>
    <t>0201-高中语文
(澄迈中学(高中部))</t>
  </si>
  <si>
    <t>202506280324</t>
  </si>
  <si>
    <t>胡雅怡</t>
  </si>
  <si>
    <t>202506280405</t>
  </si>
  <si>
    <t>邢容秋</t>
  </si>
  <si>
    <t>202506280311</t>
  </si>
  <si>
    <t>韩迷迷</t>
  </si>
  <si>
    <t>202506280414</t>
  </si>
  <si>
    <t>王淑颖</t>
  </si>
  <si>
    <t>202506280403</t>
  </si>
  <si>
    <t>黎彩虹</t>
  </si>
  <si>
    <t>202506280424</t>
  </si>
  <si>
    <t>刘雨莲</t>
  </si>
  <si>
    <t>0107-高中心理健康
(海南澄迈思源高级中学)</t>
  </si>
  <si>
    <t>202506281812</t>
  </si>
  <si>
    <t>龙瑞颖</t>
  </si>
  <si>
    <t>202506281803</t>
  </si>
  <si>
    <t>陈仪</t>
  </si>
  <si>
    <t>202506281806</t>
  </si>
  <si>
    <t>李文清</t>
  </si>
  <si>
    <t>0205-高中体育
(澄迈中学(高中部))</t>
  </si>
  <si>
    <t>202506283614</t>
  </si>
  <si>
    <t>陈精俊</t>
  </si>
  <si>
    <t>202506283527</t>
  </si>
  <si>
    <t>王浩</t>
  </si>
  <si>
    <t>202506283603</t>
  </si>
  <si>
    <t>符容姜</t>
  </si>
  <si>
    <t>0401-幼儿园员额教师
(老城中心第三幼儿园)</t>
  </si>
  <si>
    <t>202506281013</t>
  </si>
  <si>
    <t>何伟维</t>
  </si>
  <si>
    <t>202506280505</t>
  </si>
  <si>
    <t>吴丽日</t>
  </si>
  <si>
    <t>202506281320</t>
  </si>
  <si>
    <t>吴紫因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</si>
</sst>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);\(0\)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5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abSelected="1" workbookViewId="0">
      <selection activeCell="R3" sqref="Q3:R3"/>
    </sheetView>
  </sheetViews>
  <sheetFormatPr defaultColWidth="9" defaultRowHeight="33" customHeight="1"/>
  <cols>
    <col min="1" max="1" width="6.875" style="3" customWidth="1"/>
    <col min="2" max="2" width="28.25" style="4" customWidth="1"/>
    <col min="3" max="3" width="19.375" style="3" customWidth="1"/>
    <col min="4" max="4" width="11.25" style="3" customWidth="1"/>
    <col min="5" max="9" width="13.125" style="5" customWidth="1"/>
    <col min="10" max="10" width="10.125" style="6" customWidth="1"/>
    <col min="11" max="11" width="11.875" style="3" customWidth="1"/>
    <col min="12" max="16384" width="9" style="3"/>
  </cols>
  <sheetData>
    <row r="1" s="1" customFormat="1" ht="59" customHeight="1" spans="1:11">
      <c r="A1" s="7" t="s">
        <v>0</v>
      </c>
      <c r="B1" s="7"/>
      <c r="C1" s="7"/>
      <c r="D1" s="7"/>
      <c r="E1" s="8"/>
      <c r="F1" s="8"/>
      <c r="G1" s="8"/>
      <c r="H1" s="8"/>
      <c r="I1" s="8"/>
      <c r="J1" s="19"/>
      <c r="K1" s="7"/>
    </row>
    <row r="2" s="2" customFormat="1" ht="45" customHeight="1" spans="1:11">
      <c r="A2" s="9" t="s">
        <v>1</v>
      </c>
      <c r="B2" s="10" t="s">
        <v>2</v>
      </c>
      <c r="C2" s="11" t="s">
        <v>3</v>
      </c>
      <c r="D2" s="9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0" t="s">
        <v>10</v>
      </c>
      <c r="K2" s="21" t="s">
        <v>11</v>
      </c>
    </row>
    <row r="3" s="3" customFormat="1" ht="36" customHeight="1" spans="1:11">
      <c r="A3" s="13">
        <v>1</v>
      </c>
      <c r="B3" s="14" t="s">
        <v>12</v>
      </c>
      <c r="C3" s="15" t="s">
        <v>13</v>
      </c>
      <c r="D3" s="16" t="s">
        <v>14</v>
      </c>
      <c r="E3" s="17">
        <v>84.68</v>
      </c>
      <c r="F3" s="17">
        <f t="shared" ref="F3:F66" si="0">E3*0.5</f>
        <v>42.34</v>
      </c>
      <c r="G3" s="18">
        <v>79</v>
      </c>
      <c r="H3" s="18">
        <f t="shared" ref="H3:H66" si="1">G3*0.5</f>
        <v>39.5</v>
      </c>
      <c r="I3" s="18">
        <f t="shared" ref="I3:I66" si="2">F3+H3</f>
        <v>81.84</v>
      </c>
      <c r="J3" s="22">
        <v>1</v>
      </c>
      <c r="K3" s="13"/>
    </row>
    <row r="4" s="3" customFormat="1" ht="36" customHeight="1" spans="1:11">
      <c r="A4" s="13">
        <v>2</v>
      </c>
      <c r="B4" s="14" t="s">
        <v>12</v>
      </c>
      <c r="C4" s="15" t="s">
        <v>15</v>
      </c>
      <c r="D4" s="16" t="s">
        <v>16</v>
      </c>
      <c r="E4" s="17">
        <v>76.64</v>
      </c>
      <c r="F4" s="17">
        <f t="shared" si="0"/>
        <v>38.32</v>
      </c>
      <c r="G4" s="18">
        <v>82</v>
      </c>
      <c r="H4" s="18">
        <f t="shared" si="1"/>
        <v>41</v>
      </c>
      <c r="I4" s="18">
        <f t="shared" si="2"/>
        <v>79.32</v>
      </c>
      <c r="J4" s="22">
        <v>2</v>
      </c>
      <c r="K4" s="13"/>
    </row>
    <row r="5" s="3" customFormat="1" ht="36" customHeight="1" spans="1:11">
      <c r="A5" s="13">
        <v>3</v>
      </c>
      <c r="B5" s="14" t="s">
        <v>12</v>
      </c>
      <c r="C5" s="15" t="s">
        <v>17</v>
      </c>
      <c r="D5" s="16" t="s">
        <v>18</v>
      </c>
      <c r="E5" s="17">
        <v>74.42</v>
      </c>
      <c r="F5" s="17">
        <f t="shared" si="0"/>
        <v>37.21</v>
      </c>
      <c r="G5" s="18">
        <v>82.33</v>
      </c>
      <c r="H5" s="18">
        <f t="shared" si="1"/>
        <v>41.17</v>
      </c>
      <c r="I5" s="18">
        <f t="shared" si="2"/>
        <v>78.38</v>
      </c>
      <c r="J5" s="22">
        <v>3</v>
      </c>
      <c r="K5" s="13"/>
    </row>
    <row r="6" s="3" customFormat="1" ht="36" customHeight="1" spans="1:11">
      <c r="A6" s="13">
        <v>4</v>
      </c>
      <c r="B6" s="14" t="s">
        <v>12</v>
      </c>
      <c r="C6" s="15" t="s">
        <v>19</v>
      </c>
      <c r="D6" s="16" t="s">
        <v>20</v>
      </c>
      <c r="E6" s="17">
        <v>73.28</v>
      </c>
      <c r="F6" s="17">
        <f t="shared" si="0"/>
        <v>36.64</v>
      </c>
      <c r="G6" s="18">
        <v>83.33</v>
      </c>
      <c r="H6" s="18">
        <f t="shared" si="1"/>
        <v>41.67</v>
      </c>
      <c r="I6" s="18">
        <f t="shared" si="2"/>
        <v>78.31</v>
      </c>
      <c r="J6" s="22">
        <v>4</v>
      </c>
      <c r="K6" s="13"/>
    </row>
    <row r="7" s="3" customFormat="1" ht="36" customHeight="1" spans="1:11">
      <c r="A7" s="13">
        <v>5</v>
      </c>
      <c r="B7" s="14" t="s">
        <v>12</v>
      </c>
      <c r="C7" s="15" t="s">
        <v>21</v>
      </c>
      <c r="D7" s="16" t="s">
        <v>22</v>
      </c>
      <c r="E7" s="17">
        <v>74.06</v>
      </c>
      <c r="F7" s="17">
        <f t="shared" si="0"/>
        <v>37.03</v>
      </c>
      <c r="G7" s="18">
        <v>82</v>
      </c>
      <c r="H7" s="18">
        <f t="shared" si="1"/>
        <v>41</v>
      </c>
      <c r="I7" s="18">
        <f t="shared" si="2"/>
        <v>78.03</v>
      </c>
      <c r="J7" s="22">
        <v>5</v>
      </c>
      <c r="K7" s="13"/>
    </row>
    <row r="8" s="3" customFormat="1" ht="36" customHeight="1" spans="1:11">
      <c r="A8" s="13">
        <v>6</v>
      </c>
      <c r="B8" s="14" t="s">
        <v>12</v>
      </c>
      <c r="C8" s="15" t="s">
        <v>23</v>
      </c>
      <c r="D8" s="16" t="s">
        <v>24</v>
      </c>
      <c r="E8" s="17">
        <v>75.52</v>
      </c>
      <c r="F8" s="17">
        <f t="shared" si="0"/>
        <v>37.76</v>
      </c>
      <c r="G8" s="18">
        <v>77.67</v>
      </c>
      <c r="H8" s="18">
        <f t="shared" si="1"/>
        <v>38.84</v>
      </c>
      <c r="I8" s="18">
        <f t="shared" si="2"/>
        <v>76.6</v>
      </c>
      <c r="J8" s="22">
        <v>6</v>
      </c>
      <c r="K8" s="13"/>
    </row>
    <row r="9" s="3" customFormat="1" ht="36" customHeight="1" spans="1:11">
      <c r="A9" s="13">
        <v>7</v>
      </c>
      <c r="B9" s="14" t="s">
        <v>12</v>
      </c>
      <c r="C9" s="24" t="s">
        <v>25</v>
      </c>
      <c r="D9" s="16" t="s">
        <v>26</v>
      </c>
      <c r="E9" s="17">
        <v>73.16</v>
      </c>
      <c r="F9" s="17">
        <f t="shared" si="0"/>
        <v>36.58</v>
      </c>
      <c r="G9" s="18">
        <v>78.67</v>
      </c>
      <c r="H9" s="18">
        <f t="shared" si="1"/>
        <v>39.34</v>
      </c>
      <c r="I9" s="18">
        <f t="shared" si="2"/>
        <v>75.92</v>
      </c>
      <c r="J9" s="22">
        <v>7</v>
      </c>
      <c r="K9" s="13"/>
    </row>
    <row r="10" s="3" customFormat="1" ht="36" customHeight="1" spans="1:11">
      <c r="A10" s="13">
        <v>8</v>
      </c>
      <c r="B10" s="14" t="s">
        <v>12</v>
      </c>
      <c r="C10" s="15" t="s">
        <v>27</v>
      </c>
      <c r="D10" s="16" t="s">
        <v>28</v>
      </c>
      <c r="E10" s="17">
        <v>77.12</v>
      </c>
      <c r="F10" s="17">
        <f t="shared" si="0"/>
        <v>38.56</v>
      </c>
      <c r="G10" s="18">
        <v>74</v>
      </c>
      <c r="H10" s="18">
        <f t="shared" si="1"/>
        <v>37</v>
      </c>
      <c r="I10" s="18">
        <f t="shared" si="2"/>
        <v>75.56</v>
      </c>
      <c r="J10" s="22">
        <v>8</v>
      </c>
      <c r="K10" s="13"/>
    </row>
    <row r="11" s="3" customFormat="1" ht="36" customHeight="1" spans="1:11">
      <c r="A11" s="13">
        <v>9</v>
      </c>
      <c r="B11" s="14" t="s">
        <v>12</v>
      </c>
      <c r="C11" s="15" t="s">
        <v>29</v>
      </c>
      <c r="D11" s="16" t="s">
        <v>30</v>
      </c>
      <c r="E11" s="17">
        <v>75.72</v>
      </c>
      <c r="F11" s="17">
        <f t="shared" si="0"/>
        <v>37.86</v>
      </c>
      <c r="G11" s="18">
        <v>73</v>
      </c>
      <c r="H11" s="18">
        <f t="shared" si="1"/>
        <v>36.5</v>
      </c>
      <c r="I11" s="18">
        <f t="shared" si="2"/>
        <v>74.36</v>
      </c>
      <c r="J11" s="22">
        <v>9</v>
      </c>
      <c r="K11" s="13"/>
    </row>
    <row r="12" s="3" customFormat="1" ht="36" customHeight="1" spans="1:11">
      <c r="A12" s="13">
        <v>10</v>
      </c>
      <c r="B12" s="14" t="s">
        <v>12</v>
      </c>
      <c r="C12" s="15" t="s">
        <v>31</v>
      </c>
      <c r="D12" s="16" t="s">
        <v>32</v>
      </c>
      <c r="E12" s="17">
        <v>74.56</v>
      </c>
      <c r="F12" s="17">
        <f t="shared" si="0"/>
        <v>37.28</v>
      </c>
      <c r="G12" s="18">
        <v>74</v>
      </c>
      <c r="H12" s="18">
        <f t="shared" si="1"/>
        <v>37</v>
      </c>
      <c r="I12" s="18">
        <f t="shared" si="2"/>
        <v>74.28</v>
      </c>
      <c r="J12" s="22">
        <v>10</v>
      </c>
      <c r="K12" s="13"/>
    </row>
    <row r="13" s="3" customFormat="1" ht="36" customHeight="1" spans="1:11">
      <c r="A13" s="13">
        <v>11</v>
      </c>
      <c r="B13" s="14" t="s">
        <v>12</v>
      </c>
      <c r="C13" s="15" t="s">
        <v>33</v>
      </c>
      <c r="D13" s="16" t="s">
        <v>34</v>
      </c>
      <c r="E13" s="17">
        <v>78.54</v>
      </c>
      <c r="F13" s="17">
        <f t="shared" si="0"/>
        <v>39.27</v>
      </c>
      <c r="G13" s="18">
        <v>69.67</v>
      </c>
      <c r="H13" s="18">
        <f t="shared" si="1"/>
        <v>34.84</v>
      </c>
      <c r="I13" s="18">
        <f t="shared" si="2"/>
        <v>74.11</v>
      </c>
      <c r="J13" s="22">
        <v>11</v>
      </c>
      <c r="K13" s="13"/>
    </row>
    <row r="14" s="3" customFormat="1" ht="36" customHeight="1" spans="1:11">
      <c r="A14" s="13">
        <v>12</v>
      </c>
      <c r="B14" s="14" t="s">
        <v>12</v>
      </c>
      <c r="C14" s="15" t="s">
        <v>35</v>
      </c>
      <c r="D14" s="16" t="s">
        <v>36</v>
      </c>
      <c r="E14" s="17">
        <v>77.42</v>
      </c>
      <c r="F14" s="17">
        <f t="shared" si="0"/>
        <v>38.71</v>
      </c>
      <c r="G14" s="18">
        <v>69.67</v>
      </c>
      <c r="H14" s="18">
        <f t="shared" si="1"/>
        <v>34.84</v>
      </c>
      <c r="I14" s="18">
        <f t="shared" si="2"/>
        <v>73.55</v>
      </c>
      <c r="J14" s="22">
        <v>12</v>
      </c>
      <c r="K14" s="13"/>
    </row>
    <row r="15" s="3" customFormat="1" ht="36" customHeight="1" spans="1:11">
      <c r="A15" s="13">
        <v>13</v>
      </c>
      <c r="B15" s="14" t="s">
        <v>12</v>
      </c>
      <c r="C15" s="15" t="s">
        <v>37</v>
      </c>
      <c r="D15" s="16" t="s">
        <v>38</v>
      </c>
      <c r="E15" s="17">
        <v>73.16</v>
      </c>
      <c r="F15" s="17">
        <f t="shared" si="0"/>
        <v>36.58</v>
      </c>
      <c r="G15" s="18">
        <v>72.33</v>
      </c>
      <c r="H15" s="18">
        <f t="shared" si="1"/>
        <v>36.17</v>
      </c>
      <c r="I15" s="18">
        <f t="shared" si="2"/>
        <v>72.75</v>
      </c>
      <c r="J15" s="22">
        <v>13</v>
      </c>
      <c r="K15" s="13"/>
    </row>
    <row r="16" s="3" customFormat="1" ht="36" customHeight="1" spans="1:11">
      <c r="A16" s="13">
        <v>14</v>
      </c>
      <c r="B16" s="14" t="s">
        <v>12</v>
      </c>
      <c r="C16" s="15" t="s">
        <v>39</v>
      </c>
      <c r="D16" s="16" t="s">
        <v>40</v>
      </c>
      <c r="E16" s="17">
        <v>76.26</v>
      </c>
      <c r="F16" s="17">
        <f t="shared" si="0"/>
        <v>38.13</v>
      </c>
      <c r="G16" s="18">
        <v>69</v>
      </c>
      <c r="H16" s="18">
        <f t="shared" si="1"/>
        <v>34.5</v>
      </c>
      <c r="I16" s="18">
        <f t="shared" si="2"/>
        <v>72.63</v>
      </c>
      <c r="J16" s="22">
        <v>14</v>
      </c>
      <c r="K16" s="13"/>
    </row>
    <row r="17" s="3" customFormat="1" ht="36" customHeight="1" spans="1:11">
      <c r="A17" s="13">
        <v>15</v>
      </c>
      <c r="B17" s="14" t="s">
        <v>12</v>
      </c>
      <c r="C17" s="15" t="s">
        <v>41</v>
      </c>
      <c r="D17" s="16" t="s">
        <v>42</v>
      </c>
      <c r="E17" s="17">
        <v>76.02</v>
      </c>
      <c r="F17" s="17">
        <f t="shared" si="0"/>
        <v>38.01</v>
      </c>
      <c r="G17" s="18">
        <v>66.67</v>
      </c>
      <c r="H17" s="18">
        <f t="shared" si="1"/>
        <v>33.34</v>
      </c>
      <c r="I17" s="18">
        <f t="shared" si="2"/>
        <v>71.35</v>
      </c>
      <c r="J17" s="22">
        <v>15</v>
      </c>
      <c r="K17" s="13"/>
    </row>
    <row r="18" s="3" customFormat="1" ht="36" customHeight="1" spans="1:11">
      <c r="A18" s="13">
        <v>16</v>
      </c>
      <c r="B18" s="14" t="s">
        <v>12</v>
      </c>
      <c r="C18" s="15" t="s">
        <v>43</v>
      </c>
      <c r="D18" s="16" t="s">
        <v>44</v>
      </c>
      <c r="E18" s="17">
        <v>73.96</v>
      </c>
      <c r="F18" s="17">
        <f t="shared" si="0"/>
        <v>36.98</v>
      </c>
      <c r="G18" s="18">
        <v>68.33</v>
      </c>
      <c r="H18" s="18">
        <f t="shared" si="1"/>
        <v>34.17</v>
      </c>
      <c r="I18" s="18">
        <f t="shared" si="2"/>
        <v>71.15</v>
      </c>
      <c r="J18" s="22">
        <v>16</v>
      </c>
      <c r="K18" s="13"/>
    </row>
    <row r="19" s="3" customFormat="1" ht="36" customHeight="1" spans="1:11">
      <c r="A19" s="13">
        <v>17</v>
      </c>
      <c r="B19" s="14" t="s">
        <v>12</v>
      </c>
      <c r="C19" s="15" t="s">
        <v>45</v>
      </c>
      <c r="D19" s="16" t="s">
        <v>46</v>
      </c>
      <c r="E19" s="17">
        <v>74.06</v>
      </c>
      <c r="F19" s="17">
        <f t="shared" si="0"/>
        <v>37.03</v>
      </c>
      <c r="G19" s="18">
        <v>68</v>
      </c>
      <c r="H19" s="18">
        <f t="shared" si="1"/>
        <v>34</v>
      </c>
      <c r="I19" s="18">
        <f t="shared" si="2"/>
        <v>71.03</v>
      </c>
      <c r="J19" s="22">
        <v>17</v>
      </c>
      <c r="K19" s="13"/>
    </row>
    <row r="20" s="3" customFormat="1" ht="36" customHeight="1" spans="1:11">
      <c r="A20" s="13">
        <v>18</v>
      </c>
      <c r="B20" s="14" t="s">
        <v>12</v>
      </c>
      <c r="C20" s="15" t="s">
        <v>47</v>
      </c>
      <c r="D20" s="16" t="s">
        <v>48</v>
      </c>
      <c r="E20" s="17">
        <v>76.06</v>
      </c>
      <c r="F20" s="17">
        <f t="shared" si="0"/>
        <v>38.03</v>
      </c>
      <c r="G20" s="18">
        <v>65.67</v>
      </c>
      <c r="H20" s="18">
        <f t="shared" si="1"/>
        <v>32.84</v>
      </c>
      <c r="I20" s="18">
        <f t="shared" si="2"/>
        <v>70.87</v>
      </c>
      <c r="J20" s="22">
        <v>18</v>
      </c>
      <c r="K20" s="13"/>
    </row>
    <row r="21" s="3" customFormat="1" ht="36" customHeight="1" spans="1:11">
      <c r="A21" s="13">
        <v>19</v>
      </c>
      <c r="B21" s="14" t="s">
        <v>12</v>
      </c>
      <c r="C21" s="15" t="s">
        <v>49</v>
      </c>
      <c r="D21" s="16" t="s">
        <v>50</v>
      </c>
      <c r="E21" s="17">
        <v>78.14</v>
      </c>
      <c r="F21" s="17">
        <f t="shared" si="0"/>
        <v>39.07</v>
      </c>
      <c r="G21" s="18">
        <v>0</v>
      </c>
      <c r="H21" s="18">
        <f t="shared" si="1"/>
        <v>0</v>
      </c>
      <c r="I21" s="18">
        <f t="shared" si="2"/>
        <v>39.07</v>
      </c>
      <c r="J21" s="22"/>
      <c r="K21" s="13" t="s">
        <v>51</v>
      </c>
    </row>
    <row r="22" s="3" customFormat="1" ht="36" customHeight="1" spans="1:11">
      <c r="A22" s="13">
        <v>20</v>
      </c>
      <c r="B22" s="14" t="s">
        <v>52</v>
      </c>
      <c r="C22" s="15" t="s">
        <v>53</v>
      </c>
      <c r="D22" s="16" t="s">
        <v>54</v>
      </c>
      <c r="E22" s="17">
        <v>82.92</v>
      </c>
      <c r="F22" s="17">
        <f t="shared" si="0"/>
        <v>41.46</v>
      </c>
      <c r="G22" s="18">
        <v>78</v>
      </c>
      <c r="H22" s="18">
        <f t="shared" si="1"/>
        <v>39</v>
      </c>
      <c r="I22" s="18">
        <f t="shared" si="2"/>
        <v>80.46</v>
      </c>
      <c r="J22" s="22">
        <v>1</v>
      </c>
      <c r="K22" s="13"/>
    </row>
    <row r="23" s="3" customFormat="1" ht="36" customHeight="1" spans="1:11">
      <c r="A23" s="13">
        <v>21</v>
      </c>
      <c r="B23" s="14" t="s">
        <v>52</v>
      </c>
      <c r="C23" s="15" t="s">
        <v>55</v>
      </c>
      <c r="D23" s="16" t="s">
        <v>56</v>
      </c>
      <c r="E23" s="17">
        <v>75.36</v>
      </c>
      <c r="F23" s="17">
        <f t="shared" si="0"/>
        <v>37.68</v>
      </c>
      <c r="G23" s="18">
        <v>66.67</v>
      </c>
      <c r="H23" s="18">
        <f t="shared" si="1"/>
        <v>33.34</v>
      </c>
      <c r="I23" s="18">
        <f t="shared" si="2"/>
        <v>71.02</v>
      </c>
      <c r="J23" s="22">
        <v>2</v>
      </c>
      <c r="K23" s="13"/>
    </row>
    <row r="24" s="3" customFormat="1" ht="36" customHeight="1" spans="1:11">
      <c r="A24" s="13">
        <v>22</v>
      </c>
      <c r="B24" s="14" t="s">
        <v>52</v>
      </c>
      <c r="C24" s="15" t="s">
        <v>57</v>
      </c>
      <c r="D24" s="16" t="s">
        <v>58</v>
      </c>
      <c r="E24" s="17">
        <v>76.14</v>
      </c>
      <c r="F24" s="17">
        <f t="shared" si="0"/>
        <v>38.07</v>
      </c>
      <c r="G24" s="18">
        <v>0</v>
      </c>
      <c r="H24" s="18">
        <f t="shared" si="1"/>
        <v>0</v>
      </c>
      <c r="I24" s="18">
        <f t="shared" si="2"/>
        <v>38.07</v>
      </c>
      <c r="J24" s="22"/>
      <c r="K24" s="13" t="s">
        <v>51</v>
      </c>
    </row>
    <row r="25" s="3" customFormat="1" ht="36" customHeight="1" spans="1:11">
      <c r="A25" s="13">
        <v>23</v>
      </c>
      <c r="B25" s="14" t="s">
        <v>59</v>
      </c>
      <c r="C25" s="15" t="s">
        <v>60</v>
      </c>
      <c r="D25" s="16" t="s">
        <v>61</v>
      </c>
      <c r="E25" s="17">
        <v>85.02</v>
      </c>
      <c r="F25" s="17">
        <f t="shared" si="0"/>
        <v>42.51</v>
      </c>
      <c r="G25" s="18">
        <v>81</v>
      </c>
      <c r="H25" s="18">
        <f t="shared" si="1"/>
        <v>40.5</v>
      </c>
      <c r="I25" s="18">
        <f t="shared" si="2"/>
        <v>83.01</v>
      </c>
      <c r="J25" s="22">
        <v>1</v>
      </c>
      <c r="K25" s="13"/>
    </row>
    <row r="26" s="3" customFormat="1" ht="36" customHeight="1" spans="1:11">
      <c r="A26" s="13">
        <v>24</v>
      </c>
      <c r="B26" s="14" t="s">
        <v>59</v>
      </c>
      <c r="C26" s="15" t="s">
        <v>62</v>
      </c>
      <c r="D26" s="16" t="s">
        <v>63</v>
      </c>
      <c r="E26" s="17">
        <v>83.7</v>
      </c>
      <c r="F26" s="17">
        <f t="shared" si="0"/>
        <v>41.85</v>
      </c>
      <c r="G26" s="18">
        <v>70.33</v>
      </c>
      <c r="H26" s="18">
        <f t="shared" si="1"/>
        <v>35.17</v>
      </c>
      <c r="I26" s="18">
        <f t="shared" si="2"/>
        <v>77.02</v>
      </c>
      <c r="J26" s="22">
        <v>2</v>
      </c>
      <c r="K26" s="13"/>
    </row>
    <row r="27" s="3" customFormat="1" ht="36" customHeight="1" spans="1:11">
      <c r="A27" s="13">
        <v>25</v>
      </c>
      <c r="B27" s="14" t="s">
        <v>64</v>
      </c>
      <c r="C27" s="15" t="s">
        <v>65</v>
      </c>
      <c r="D27" s="16" t="s">
        <v>66</v>
      </c>
      <c r="E27" s="17">
        <v>82.18</v>
      </c>
      <c r="F27" s="17">
        <f t="shared" si="0"/>
        <v>41.09</v>
      </c>
      <c r="G27" s="18">
        <v>80.67</v>
      </c>
      <c r="H27" s="18">
        <f t="shared" si="1"/>
        <v>40.34</v>
      </c>
      <c r="I27" s="18">
        <f t="shared" si="2"/>
        <v>81.43</v>
      </c>
      <c r="J27" s="22">
        <v>1</v>
      </c>
      <c r="K27" s="13"/>
    </row>
    <row r="28" s="3" customFormat="1" ht="36" customHeight="1" spans="1:11">
      <c r="A28" s="13">
        <v>26</v>
      </c>
      <c r="B28" s="14" t="s">
        <v>64</v>
      </c>
      <c r="C28" s="15" t="s">
        <v>67</v>
      </c>
      <c r="D28" s="16" t="s">
        <v>68</v>
      </c>
      <c r="E28" s="17">
        <v>77.22</v>
      </c>
      <c r="F28" s="17">
        <f t="shared" si="0"/>
        <v>38.61</v>
      </c>
      <c r="G28" s="18">
        <v>78</v>
      </c>
      <c r="H28" s="18">
        <f t="shared" si="1"/>
        <v>39</v>
      </c>
      <c r="I28" s="18">
        <f t="shared" si="2"/>
        <v>77.61</v>
      </c>
      <c r="J28" s="22">
        <v>2</v>
      </c>
      <c r="K28" s="13"/>
    </row>
    <row r="29" s="3" customFormat="1" ht="36" customHeight="1" spans="1:11">
      <c r="A29" s="13">
        <v>27</v>
      </c>
      <c r="B29" s="14" t="s">
        <v>64</v>
      </c>
      <c r="C29" s="15" t="s">
        <v>69</v>
      </c>
      <c r="D29" s="16" t="s">
        <v>70</v>
      </c>
      <c r="E29" s="17">
        <v>77.6</v>
      </c>
      <c r="F29" s="17">
        <f t="shared" si="0"/>
        <v>38.8</v>
      </c>
      <c r="G29" s="18">
        <v>67.67</v>
      </c>
      <c r="H29" s="18">
        <f t="shared" si="1"/>
        <v>33.84</v>
      </c>
      <c r="I29" s="18">
        <f t="shared" si="2"/>
        <v>72.64</v>
      </c>
      <c r="J29" s="22">
        <v>3</v>
      </c>
      <c r="K29" s="13"/>
    </row>
    <row r="30" s="3" customFormat="1" ht="36" customHeight="1" spans="1:11">
      <c r="A30" s="13">
        <v>28</v>
      </c>
      <c r="B30" s="14" t="s">
        <v>71</v>
      </c>
      <c r="C30" s="15" t="s">
        <v>72</v>
      </c>
      <c r="D30" s="16" t="s">
        <v>73</v>
      </c>
      <c r="E30" s="17">
        <v>74.88</v>
      </c>
      <c r="F30" s="17">
        <f t="shared" si="0"/>
        <v>37.44</v>
      </c>
      <c r="G30" s="18">
        <v>74.67</v>
      </c>
      <c r="H30" s="18">
        <f t="shared" si="1"/>
        <v>37.34</v>
      </c>
      <c r="I30" s="18">
        <f t="shared" si="2"/>
        <v>74.78</v>
      </c>
      <c r="J30" s="22">
        <v>1</v>
      </c>
      <c r="K30" s="13"/>
    </row>
    <row r="31" s="3" customFormat="1" ht="36" customHeight="1" spans="1:11">
      <c r="A31" s="13">
        <v>29</v>
      </c>
      <c r="B31" s="14" t="s">
        <v>74</v>
      </c>
      <c r="C31" s="15" t="s">
        <v>75</v>
      </c>
      <c r="D31" s="16" t="s">
        <v>76</v>
      </c>
      <c r="E31" s="17">
        <v>81.62</v>
      </c>
      <c r="F31" s="17">
        <f t="shared" si="0"/>
        <v>40.81</v>
      </c>
      <c r="G31" s="18">
        <v>78.33</v>
      </c>
      <c r="H31" s="18">
        <f t="shared" si="1"/>
        <v>39.17</v>
      </c>
      <c r="I31" s="18">
        <f t="shared" si="2"/>
        <v>79.98</v>
      </c>
      <c r="J31" s="22">
        <v>1</v>
      </c>
      <c r="K31" s="13"/>
    </row>
    <row r="32" s="3" customFormat="1" ht="36" customHeight="1" spans="1:11">
      <c r="A32" s="13">
        <v>30</v>
      </c>
      <c r="B32" s="14" t="s">
        <v>74</v>
      </c>
      <c r="C32" s="15" t="s">
        <v>77</v>
      </c>
      <c r="D32" s="16" t="s">
        <v>78</v>
      </c>
      <c r="E32" s="17">
        <v>74.42</v>
      </c>
      <c r="F32" s="17">
        <f t="shared" si="0"/>
        <v>37.21</v>
      </c>
      <c r="G32" s="18">
        <v>75.33</v>
      </c>
      <c r="H32" s="18">
        <f t="shared" si="1"/>
        <v>37.67</v>
      </c>
      <c r="I32" s="18">
        <f t="shared" si="2"/>
        <v>74.88</v>
      </c>
      <c r="J32" s="22">
        <v>2</v>
      </c>
      <c r="K32" s="13"/>
    </row>
    <row r="33" s="3" customFormat="1" ht="36" customHeight="1" spans="1:11">
      <c r="A33" s="13">
        <v>31</v>
      </c>
      <c r="B33" s="14" t="s">
        <v>74</v>
      </c>
      <c r="C33" s="15" t="s">
        <v>79</v>
      </c>
      <c r="D33" s="16" t="s">
        <v>80</v>
      </c>
      <c r="E33" s="17">
        <v>58.92</v>
      </c>
      <c r="F33" s="17">
        <f t="shared" si="0"/>
        <v>29.46</v>
      </c>
      <c r="G33" s="18">
        <v>81</v>
      </c>
      <c r="H33" s="18">
        <f t="shared" si="1"/>
        <v>40.5</v>
      </c>
      <c r="I33" s="18">
        <f t="shared" si="2"/>
        <v>69.96</v>
      </c>
      <c r="J33" s="22">
        <v>3</v>
      </c>
      <c r="K33" s="13"/>
    </row>
    <row r="34" s="3" customFormat="1" ht="36" customHeight="1" spans="1:11">
      <c r="A34" s="13">
        <v>32</v>
      </c>
      <c r="B34" s="14" t="s">
        <v>74</v>
      </c>
      <c r="C34" s="15" t="s">
        <v>81</v>
      </c>
      <c r="D34" s="16" t="s">
        <v>82</v>
      </c>
      <c r="E34" s="17">
        <v>62.22</v>
      </c>
      <c r="F34" s="17">
        <f t="shared" si="0"/>
        <v>31.11</v>
      </c>
      <c r="G34" s="18">
        <v>76.67</v>
      </c>
      <c r="H34" s="18">
        <f t="shared" si="1"/>
        <v>38.34</v>
      </c>
      <c r="I34" s="18">
        <f t="shared" si="2"/>
        <v>69.45</v>
      </c>
      <c r="J34" s="22">
        <v>4</v>
      </c>
      <c r="K34" s="13"/>
    </row>
    <row r="35" s="3" customFormat="1" ht="36" customHeight="1" spans="1:11">
      <c r="A35" s="13">
        <v>33</v>
      </c>
      <c r="B35" s="14" t="s">
        <v>74</v>
      </c>
      <c r="C35" s="15" t="s">
        <v>83</v>
      </c>
      <c r="D35" s="16" t="s">
        <v>84</v>
      </c>
      <c r="E35" s="17">
        <v>71.28</v>
      </c>
      <c r="F35" s="17">
        <f t="shared" si="0"/>
        <v>35.64</v>
      </c>
      <c r="G35" s="18">
        <v>63.17</v>
      </c>
      <c r="H35" s="18">
        <f t="shared" si="1"/>
        <v>31.59</v>
      </c>
      <c r="I35" s="18">
        <f t="shared" si="2"/>
        <v>67.23</v>
      </c>
      <c r="J35" s="22">
        <v>5</v>
      </c>
      <c r="K35" s="13"/>
    </row>
    <row r="36" s="3" customFormat="1" ht="36" customHeight="1" spans="1:11">
      <c r="A36" s="13">
        <v>34</v>
      </c>
      <c r="B36" s="14" t="s">
        <v>74</v>
      </c>
      <c r="C36" s="15" t="s">
        <v>85</v>
      </c>
      <c r="D36" s="16" t="s">
        <v>86</v>
      </c>
      <c r="E36" s="17">
        <v>59.44</v>
      </c>
      <c r="F36" s="17">
        <f t="shared" si="0"/>
        <v>29.72</v>
      </c>
      <c r="G36" s="18">
        <v>69</v>
      </c>
      <c r="H36" s="18">
        <f t="shared" si="1"/>
        <v>34.5</v>
      </c>
      <c r="I36" s="18">
        <f t="shared" si="2"/>
        <v>64.22</v>
      </c>
      <c r="J36" s="22">
        <v>6</v>
      </c>
      <c r="K36" s="13"/>
    </row>
    <row r="37" s="3" customFormat="1" ht="36" customHeight="1" spans="1:11">
      <c r="A37" s="13">
        <v>35</v>
      </c>
      <c r="B37" s="14" t="s">
        <v>87</v>
      </c>
      <c r="C37" s="15" t="s">
        <v>88</v>
      </c>
      <c r="D37" s="16" t="s">
        <v>89</v>
      </c>
      <c r="E37" s="17">
        <v>74.3</v>
      </c>
      <c r="F37" s="17">
        <f t="shared" si="0"/>
        <v>37.15</v>
      </c>
      <c r="G37" s="18">
        <v>69.33</v>
      </c>
      <c r="H37" s="18">
        <f t="shared" si="1"/>
        <v>34.67</v>
      </c>
      <c r="I37" s="18">
        <f t="shared" si="2"/>
        <v>71.82</v>
      </c>
      <c r="J37" s="22">
        <v>1</v>
      </c>
      <c r="K37" s="13"/>
    </row>
    <row r="38" s="3" customFormat="1" ht="36" customHeight="1" spans="1:11">
      <c r="A38" s="13">
        <v>36</v>
      </c>
      <c r="B38" s="14" t="s">
        <v>87</v>
      </c>
      <c r="C38" s="15" t="s">
        <v>90</v>
      </c>
      <c r="D38" s="16" t="s">
        <v>91</v>
      </c>
      <c r="E38" s="17">
        <v>59.46</v>
      </c>
      <c r="F38" s="17">
        <f t="shared" si="0"/>
        <v>29.73</v>
      </c>
      <c r="G38" s="18">
        <v>80.5</v>
      </c>
      <c r="H38" s="18">
        <f t="shared" si="1"/>
        <v>40.25</v>
      </c>
      <c r="I38" s="18">
        <f t="shared" si="2"/>
        <v>69.98</v>
      </c>
      <c r="J38" s="22">
        <v>2</v>
      </c>
      <c r="K38" s="13"/>
    </row>
    <row r="39" s="3" customFormat="1" ht="36" customHeight="1" spans="1:11">
      <c r="A39" s="13">
        <v>37</v>
      </c>
      <c r="B39" s="14" t="s">
        <v>87</v>
      </c>
      <c r="C39" s="15" t="s">
        <v>92</v>
      </c>
      <c r="D39" s="16" t="s">
        <v>93</v>
      </c>
      <c r="E39" s="17">
        <v>57.46</v>
      </c>
      <c r="F39" s="17">
        <f t="shared" si="0"/>
        <v>28.73</v>
      </c>
      <c r="G39" s="18">
        <v>75.33</v>
      </c>
      <c r="H39" s="18">
        <f t="shared" si="1"/>
        <v>37.67</v>
      </c>
      <c r="I39" s="18">
        <f t="shared" si="2"/>
        <v>66.4</v>
      </c>
      <c r="J39" s="22">
        <v>3</v>
      </c>
      <c r="K39" s="13"/>
    </row>
    <row r="40" s="3" customFormat="1" ht="36" customHeight="1" spans="1:11">
      <c r="A40" s="13">
        <v>38</v>
      </c>
      <c r="B40" s="14" t="s">
        <v>87</v>
      </c>
      <c r="C40" s="15" t="s">
        <v>94</v>
      </c>
      <c r="D40" s="16" t="s">
        <v>95</v>
      </c>
      <c r="E40" s="17">
        <v>56.06</v>
      </c>
      <c r="F40" s="17">
        <f t="shared" si="0"/>
        <v>28.03</v>
      </c>
      <c r="G40" s="18">
        <v>72.83</v>
      </c>
      <c r="H40" s="18">
        <f t="shared" si="1"/>
        <v>36.42</v>
      </c>
      <c r="I40" s="18">
        <f t="shared" si="2"/>
        <v>64.45</v>
      </c>
      <c r="J40" s="22">
        <v>4</v>
      </c>
      <c r="K40" s="13"/>
    </row>
    <row r="41" s="3" customFormat="1" ht="36" customHeight="1" spans="1:11">
      <c r="A41" s="13">
        <v>39</v>
      </c>
      <c r="B41" s="14" t="s">
        <v>87</v>
      </c>
      <c r="C41" s="15" t="s">
        <v>96</v>
      </c>
      <c r="D41" s="16" t="s">
        <v>97</v>
      </c>
      <c r="E41" s="17">
        <v>53.4</v>
      </c>
      <c r="F41" s="17">
        <f t="shared" si="0"/>
        <v>26.7</v>
      </c>
      <c r="G41" s="18">
        <v>71</v>
      </c>
      <c r="H41" s="18">
        <f t="shared" si="1"/>
        <v>35.5</v>
      </c>
      <c r="I41" s="18">
        <f t="shared" si="2"/>
        <v>62.2</v>
      </c>
      <c r="J41" s="22">
        <v>5</v>
      </c>
      <c r="K41" s="13"/>
    </row>
    <row r="42" s="3" customFormat="1" ht="36" customHeight="1" spans="1:11">
      <c r="A42" s="13">
        <v>40</v>
      </c>
      <c r="B42" s="14" t="s">
        <v>87</v>
      </c>
      <c r="C42" s="15" t="s">
        <v>98</v>
      </c>
      <c r="D42" s="16" t="s">
        <v>99</v>
      </c>
      <c r="E42" s="17">
        <v>54.38</v>
      </c>
      <c r="F42" s="17">
        <f t="shared" si="0"/>
        <v>27.19</v>
      </c>
      <c r="G42" s="18">
        <v>67</v>
      </c>
      <c r="H42" s="18">
        <f t="shared" si="1"/>
        <v>33.5</v>
      </c>
      <c r="I42" s="18">
        <f t="shared" si="2"/>
        <v>60.69</v>
      </c>
      <c r="J42" s="22">
        <v>6</v>
      </c>
      <c r="K42" s="13"/>
    </row>
    <row r="43" s="3" customFormat="1" ht="36" customHeight="1" spans="1:11">
      <c r="A43" s="13">
        <v>41</v>
      </c>
      <c r="B43" s="14" t="s">
        <v>87</v>
      </c>
      <c r="C43" s="15" t="s">
        <v>100</v>
      </c>
      <c r="D43" s="16" t="s">
        <v>101</v>
      </c>
      <c r="E43" s="17">
        <v>63.66</v>
      </c>
      <c r="F43" s="17">
        <f t="shared" si="0"/>
        <v>31.83</v>
      </c>
      <c r="G43" s="18">
        <v>48.67</v>
      </c>
      <c r="H43" s="18">
        <f t="shared" si="1"/>
        <v>24.34</v>
      </c>
      <c r="I43" s="18">
        <f t="shared" si="2"/>
        <v>56.17</v>
      </c>
      <c r="J43" s="22"/>
      <c r="K43" s="23" t="s">
        <v>102</v>
      </c>
    </row>
    <row r="44" s="3" customFormat="1" ht="36" customHeight="1" spans="1:11">
      <c r="A44" s="13">
        <v>42</v>
      </c>
      <c r="B44" s="14" t="s">
        <v>87</v>
      </c>
      <c r="C44" s="15" t="s">
        <v>103</v>
      </c>
      <c r="D44" s="16" t="s">
        <v>104</v>
      </c>
      <c r="E44" s="17">
        <v>54.2</v>
      </c>
      <c r="F44" s="17">
        <f t="shared" si="0"/>
        <v>27.1</v>
      </c>
      <c r="G44" s="18">
        <v>0</v>
      </c>
      <c r="H44" s="18">
        <f t="shared" si="1"/>
        <v>0</v>
      </c>
      <c r="I44" s="18">
        <f t="shared" si="2"/>
        <v>27.1</v>
      </c>
      <c r="J44" s="22"/>
      <c r="K44" s="13" t="s">
        <v>51</v>
      </c>
    </row>
    <row r="45" s="3" customFormat="1" ht="36" customHeight="1" spans="1:11">
      <c r="A45" s="13">
        <v>43</v>
      </c>
      <c r="B45" s="14" t="s">
        <v>105</v>
      </c>
      <c r="C45" s="15" t="s">
        <v>106</v>
      </c>
      <c r="D45" s="16" t="s">
        <v>107</v>
      </c>
      <c r="E45" s="17">
        <v>81.52</v>
      </c>
      <c r="F45" s="17">
        <f t="shared" si="0"/>
        <v>40.76</v>
      </c>
      <c r="G45" s="18">
        <v>75.83</v>
      </c>
      <c r="H45" s="18">
        <f t="shared" si="1"/>
        <v>37.92</v>
      </c>
      <c r="I45" s="18">
        <f t="shared" si="2"/>
        <v>78.68</v>
      </c>
      <c r="J45" s="22">
        <v>1</v>
      </c>
      <c r="K45" s="13"/>
    </row>
    <row r="46" s="3" customFormat="1" ht="36" customHeight="1" spans="1:11">
      <c r="A46" s="13">
        <v>44</v>
      </c>
      <c r="B46" s="14" t="s">
        <v>105</v>
      </c>
      <c r="C46" s="15" t="s">
        <v>108</v>
      </c>
      <c r="D46" s="16" t="s">
        <v>109</v>
      </c>
      <c r="E46" s="17">
        <v>74.98</v>
      </c>
      <c r="F46" s="17">
        <f t="shared" si="0"/>
        <v>37.49</v>
      </c>
      <c r="G46" s="18">
        <v>72</v>
      </c>
      <c r="H46" s="18">
        <f t="shared" si="1"/>
        <v>36</v>
      </c>
      <c r="I46" s="18">
        <f t="shared" si="2"/>
        <v>73.49</v>
      </c>
      <c r="J46" s="22">
        <v>2</v>
      </c>
      <c r="K46" s="13"/>
    </row>
    <row r="47" s="3" customFormat="1" ht="36" customHeight="1" spans="1:11">
      <c r="A47" s="13">
        <v>45</v>
      </c>
      <c r="B47" s="14" t="s">
        <v>105</v>
      </c>
      <c r="C47" s="15" t="s">
        <v>110</v>
      </c>
      <c r="D47" s="16" t="s">
        <v>111</v>
      </c>
      <c r="E47" s="17">
        <v>76.82</v>
      </c>
      <c r="F47" s="17">
        <f t="shared" si="0"/>
        <v>38.41</v>
      </c>
      <c r="G47" s="18">
        <v>68.83</v>
      </c>
      <c r="H47" s="18">
        <f t="shared" si="1"/>
        <v>34.42</v>
      </c>
      <c r="I47" s="18">
        <f t="shared" si="2"/>
        <v>72.83</v>
      </c>
      <c r="J47" s="22">
        <v>3</v>
      </c>
      <c r="K47" s="13"/>
    </row>
    <row r="48" s="3" customFormat="1" ht="36" customHeight="1" spans="1:11">
      <c r="A48" s="13">
        <v>46</v>
      </c>
      <c r="B48" s="14" t="s">
        <v>112</v>
      </c>
      <c r="C48" s="15" t="s">
        <v>113</v>
      </c>
      <c r="D48" s="16" t="s">
        <v>114</v>
      </c>
      <c r="E48" s="17">
        <v>79.9</v>
      </c>
      <c r="F48" s="17">
        <f t="shared" si="0"/>
        <v>39.95</v>
      </c>
      <c r="G48" s="18">
        <v>82.33</v>
      </c>
      <c r="H48" s="18">
        <f t="shared" si="1"/>
        <v>41.17</v>
      </c>
      <c r="I48" s="18">
        <f t="shared" si="2"/>
        <v>81.12</v>
      </c>
      <c r="J48" s="22">
        <v>1</v>
      </c>
      <c r="K48" s="13"/>
    </row>
    <row r="49" s="3" customFormat="1" ht="36" customHeight="1" spans="1:11">
      <c r="A49" s="13">
        <v>47</v>
      </c>
      <c r="B49" s="14" t="s">
        <v>112</v>
      </c>
      <c r="C49" s="15" t="s">
        <v>115</v>
      </c>
      <c r="D49" s="16" t="s">
        <v>116</v>
      </c>
      <c r="E49" s="17">
        <v>79.2</v>
      </c>
      <c r="F49" s="17">
        <f t="shared" si="0"/>
        <v>39.6</v>
      </c>
      <c r="G49" s="18">
        <v>77.33</v>
      </c>
      <c r="H49" s="18">
        <f t="shared" si="1"/>
        <v>38.67</v>
      </c>
      <c r="I49" s="18">
        <f t="shared" si="2"/>
        <v>78.27</v>
      </c>
      <c r="J49" s="22">
        <v>2</v>
      </c>
      <c r="K49" s="13"/>
    </row>
    <row r="50" s="3" customFormat="1" ht="36" customHeight="1" spans="1:11">
      <c r="A50" s="13">
        <v>48</v>
      </c>
      <c r="B50" s="14" t="s">
        <v>112</v>
      </c>
      <c r="C50" s="15" t="s">
        <v>117</v>
      </c>
      <c r="D50" s="16" t="s">
        <v>118</v>
      </c>
      <c r="E50" s="17">
        <v>79.6</v>
      </c>
      <c r="F50" s="17">
        <f t="shared" si="0"/>
        <v>39.8</v>
      </c>
      <c r="G50" s="18">
        <v>72</v>
      </c>
      <c r="H50" s="18">
        <f t="shared" si="1"/>
        <v>36</v>
      </c>
      <c r="I50" s="18">
        <f t="shared" si="2"/>
        <v>75.8</v>
      </c>
      <c r="J50" s="22">
        <v>3</v>
      </c>
      <c r="K50" s="13"/>
    </row>
    <row r="51" s="3" customFormat="1" ht="36" customHeight="1" spans="1:11">
      <c r="A51" s="13">
        <v>49</v>
      </c>
      <c r="B51" s="14" t="s">
        <v>119</v>
      </c>
      <c r="C51" s="15" t="s">
        <v>120</v>
      </c>
      <c r="D51" s="16" t="s">
        <v>121</v>
      </c>
      <c r="E51" s="17">
        <v>73.64</v>
      </c>
      <c r="F51" s="17">
        <f t="shared" si="0"/>
        <v>36.82</v>
      </c>
      <c r="G51" s="18">
        <v>71.67</v>
      </c>
      <c r="H51" s="18">
        <f t="shared" si="1"/>
        <v>35.84</v>
      </c>
      <c r="I51" s="18">
        <f t="shared" si="2"/>
        <v>72.66</v>
      </c>
      <c r="J51" s="22">
        <v>1</v>
      </c>
      <c r="K51" s="13"/>
    </row>
    <row r="52" s="3" customFormat="1" ht="36" customHeight="1" spans="1:11">
      <c r="A52" s="13">
        <v>50</v>
      </c>
      <c r="B52" s="14" t="s">
        <v>119</v>
      </c>
      <c r="C52" s="15" t="s">
        <v>122</v>
      </c>
      <c r="D52" s="16" t="s">
        <v>123</v>
      </c>
      <c r="E52" s="17">
        <v>68.8</v>
      </c>
      <c r="F52" s="17">
        <f t="shared" si="0"/>
        <v>34.4</v>
      </c>
      <c r="G52" s="18">
        <v>76</v>
      </c>
      <c r="H52" s="18">
        <f t="shared" si="1"/>
        <v>38</v>
      </c>
      <c r="I52" s="18">
        <f t="shared" si="2"/>
        <v>72.4</v>
      </c>
      <c r="J52" s="22">
        <v>2</v>
      </c>
      <c r="K52" s="13"/>
    </row>
    <row r="53" s="3" customFormat="1" ht="36" customHeight="1" spans="1:11">
      <c r="A53" s="13">
        <v>51</v>
      </c>
      <c r="B53" s="14" t="s">
        <v>119</v>
      </c>
      <c r="C53" s="15" t="s">
        <v>124</v>
      </c>
      <c r="D53" s="16" t="s">
        <v>125</v>
      </c>
      <c r="E53" s="17">
        <v>73.92</v>
      </c>
      <c r="F53" s="17">
        <f t="shared" si="0"/>
        <v>36.96</v>
      </c>
      <c r="G53" s="18">
        <v>68.67</v>
      </c>
      <c r="H53" s="18">
        <f t="shared" si="1"/>
        <v>34.34</v>
      </c>
      <c r="I53" s="18">
        <f t="shared" si="2"/>
        <v>71.3</v>
      </c>
      <c r="J53" s="22">
        <v>3</v>
      </c>
      <c r="K53" s="13"/>
    </row>
    <row r="54" s="3" customFormat="1" ht="36" customHeight="1" spans="1:11">
      <c r="A54" s="13">
        <v>52</v>
      </c>
      <c r="B54" s="14" t="s">
        <v>119</v>
      </c>
      <c r="C54" s="15" t="s">
        <v>126</v>
      </c>
      <c r="D54" s="16" t="s">
        <v>127</v>
      </c>
      <c r="E54" s="17">
        <v>72.78</v>
      </c>
      <c r="F54" s="17">
        <f t="shared" si="0"/>
        <v>36.39</v>
      </c>
      <c r="G54" s="18">
        <v>68</v>
      </c>
      <c r="H54" s="18">
        <f t="shared" si="1"/>
        <v>34</v>
      </c>
      <c r="I54" s="18">
        <f t="shared" si="2"/>
        <v>70.39</v>
      </c>
      <c r="J54" s="22">
        <v>4</v>
      </c>
      <c r="K54" s="13"/>
    </row>
    <row r="55" s="3" customFormat="1" ht="36" customHeight="1" spans="1:11">
      <c r="A55" s="13">
        <v>53</v>
      </c>
      <c r="B55" s="14" t="s">
        <v>119</v>
      </c>
      <c r="C55" s="15" t="s">
        <v>128</v>
      </c>
      <c r="D55" s="16" t="s">
        <v>129</v>
      </c>
      <c r="E55" s="17">
        <v>72.4</v>
      </c>
      <c r="F55" s="17">
        <f t="shared" si="0"/>
        <v>36.2</v>
      </c>
      <c r="G55" s="18">
        <v>68.33</v>
      </c>
      <c r="H55" s="18">
        <f t="shared" si="1"/>
        <v>34.17</v>
      </c>
      <c r="I55" s="18">
        <f t="shared" si="2"/>
        <v>70.37</v>
      </c>
      <c r="J55" s="22">
        <v>5</v>
      </c>
      <c r="K55" s="13"/>
    </row>
    <row r="56" s="3" customFormat="1" ht="36" customHeight="1" spans="1:11">
      <c r="A56" s="13">
        <v>54</v>
      </c>
      <c r="B56" s="14" t="s">
        <v>119</v>
      </c>
      <c r="C56" s="15" t="s">
        <v>130</v>
      </c>
      <c r="D56" s="16" t="s">
        <v>131</v>
      </c>
      <c r="E56" s="17">
        <v>75.52</v>
      </c>
      <c r="F56" s="17">
        <f t="shared" si="0"/>
        <v>37.76</v>
      </c>
      <c r="G56" s="18">
        <v>0</v>
      </c>
      <c r="H56" s="18">
        <f t="shared" si="1"/>
        <v>0</v>
      </c>
      <c r="I56" s="18">
        <f t="shared" si="2"/>
        <v>37.76</v>
      </c>
      <c r="J56" s="22"/>
      <c r="K56" s="13" t="s">
        <v>51</v>
      </c>
    </row>
    <row r="57" s="3" customFormat="1" ht="36" customHeight="1" spans="1:11">
      <c r="A57" s="13">
        <v>55</v>
      </c>
      <c r="B57" s="14" t="s">
        <v>132</v>
      </c>
      <c r="C57" s="15" t="s">
        <v>133</v>
      </c>
      <c r="D57" s="16" t="s">
        <v>134</v>
      </c>
      <c r="E57" s="17">
        <v>71.64</v>
      </c>
      <c r="F57" s="17">
        <f t="shared" si="0"/>
        <v>35.82</v>
      </c>
      <c r="G57" s="18">
        <v>79</v>
      </c>
      <c r="H57" s="18">
        <f t="shared" si="1"/>
        <v>39.5</v>
      </c>
      <c r="I57" s="18">
        <f t="shared" si="2"/>
        <v>75.32</v>
      </c>
      <c r="J57" s="22">
        <v>1</v>
      </c>
      <c r="K57" s="13"/>
    </row>
    <row r="58" s="3" customFormat="1" ht="36" customHeight="1" spans="1:11">
      <c r="A58" s="13">
        <v>56</v>
      </c>
      <c r="B58" s="14" t="s">
        <v>132</v>
      </c>
      <c r="C58" s="15" t="s">
        <v>135</v>
      </c>
      <c r="D58" s="16" t="s">
        <v>136</v>
      </c>
      <c r="E58" s="17">
        <v>66.76</v>
      </c>
      <c r="F58" s="17">
        <f t="shared" si="0"/>
        <v>33.38</v>
      </c>
      <c r="G58" s="18">
        <v>81.67</v>
      </c>
      <c r="H58" s="18">
        <f t="shared" si="1"/>
        <v>40.84</v>
      </c>
      <c r="I58" s="18">
        <f t="shared" si="2"/>
        <v>74.22</v>
      </c>
      <c r="J58" s="22">
        <v>2</v>
      </c>
      <c r="K58" s="13"/>
    </row>
    <row r="59" s="3" customFormat="1" ht="36" customHeight="1" spans="1:11">
      <c r="A59" s="13">
        <v>57</v>
      </c>
      <c r="B59" s="14" t="s">
        <v>132</v>
      </c>
      <c r="C59" s="15" t="s">
        <v>137</v>
      </c>
      <c r="D59" s="16" t="s">
        <v>138</v>
      </c>
      <c r="E59" s="17">
        <v>67.8</v>
      </c>
      <c r="F59" s="17">
        <f t="shared" si="0"/>
        <v>33.9</v>
      </c>
      <c r="G59" s="18">
        <v>78.33</v>
      </c>
      <c r="H59" s="18">
        <f t="shared" si="1"/>
        <v>39.17</v>
      </c>
      <c r="I59" s="18">
        <f t="shared" si="2"/>
        <v>73.07</v>
      </c>
      <c r="J59" s="22">
        <v>3</v>
      </c>
      <c r="K59" s="13"/>
    </row>
    <row r="60" s="3" customFormat="1" ht="36" customHeight="1" spans="1:11">
      <c r="A60" s="13">
        <v>58</v>
      </c>
      <c r="B60" s="14" t="s">
        <v>132</v>
      </c>
      <c r="C60" s="15" t="s">
        <v>139</v>
      </c>
      <c r="D60" s="16" t="s">
        <v>140</v>
      </c>
      <c r="E60" s="17">
        <v>69.2</v>
      </c>
      <c r="F60" s="17">
        <f t="shared" si="0"/>
        <v>34.6</v>
      </c>
      <c r="G60" s="18">
        <v>75.33</v>
      </c>
      <c r="H60" s="18">
        <f t="shared" si="1"/>
        <v>37.67</v>
      </c>
      <c r="I60" s="18">
        <f t="shared" si="2"/>
        <v>72.27</v>
      </c>
      <c r="J60" s="22">
        <v>4</v>
      </c>
      <c r="K60" s="13"/>
    </row>
    <row r="61" s="3" customFormat="1" ht="36" customHeight="1" spans="1:11">
      <c r="A61" s="13">
        <v>59</v>
      </c>
      <c r="B61" s="14" t="s">
        <v>132</v>
      </c>
      <c r="C61" s="15" t="s">
        <v>141</v>
      </c>
      <c r="D61" s="16" t="s">
        <v>142</v>
      </c>
      <c r="E61" s="17">
        <v>70.32</v>
      </c>
      <c r="F61" s="17">
        <f t="shared" si="0"/>
        <v>35.16</v>
      </c>
      <c r="G61" s="18">
        <v>69.67</v>
      </c>
      <c r="H61" s="18">
        <f t="shared" si="1"/>
        <v>34.84</v>
      </c>
      <c r="I61" s="18">
        <f t="shared" si="2"/>
        <v>70</v>
      </c>
      <c r="J61" s="22">
        <v>5</v>
      </c>
      <c r="K61" s="13"/>
    </row>
    <row r="62" s="3" customFormat="1" ht="36" customHeight="1" spans="1:11">
      <c r="A62" s="13">
        <v>60</v>
      </c>
      <c r="B62" s="14" t="s">
        <v>132</v>
      </c>
      <c r="C62" s="15" t="s">
        <v>143</v>
      </c>
      <c r="D62" s="16" t="s">
        <v>144</v>
      </c>
      <c r="E62" s="17">
        <v>70.14</v>
      </c>
      <c r="F62" s="17">
        <f t="shared" si="0"/>
        <v>35.07</v>
      </c>
      <c r="G62" s="18">
        <v>67.67</v>
      </c>
      <c r="H62" s="18">
        <f t="shared" si="1"/>
        <v>33.84</v>
      </c>
      <c r="I62" s="18">
        <f t="shared" si="2"/>
        <v>68.91</v>
      </c>
      <c r="J62" s="22">
        <v>6</v>
      </c>
      <c r="K62" s="13"/>
    </row>
    <row r="63" s="3" customFormat="1" ht="36" customHeight="1" spans="1:11">
      <c r="A63" s="13">
        <v>61</v>
      </c>
      <c r="B63" s="14" t="s">
        <v>145</v>
      </c>
      <c r="C63" s="15" t="s">
        <v>146</v>
      </c>
      <c r="D63" s="16" t="s">
        <v>147</v>
      </c>
      <c r="E63" s="17">
        <v>69.88</v>
      </c>
      <c r="F63" s="17">
        <f t="shared" si="0"/>
        <v>34.94</v>
      </c>
      <c r="G63" s="18">
        <v>81</v>
      </c>
      <c r="H63" s="18">
        <f t="shared" si="1"/>
        <v>40.5</v>
      </c>
      <c r="I63" s="18">
        <f t="shared" si="2"/>
        <v>75.44</v>
      </c>
      <c r="J63" s="22">
        <v>1</v>
      </c>
      <c r="K63" s="13"/>
    </row>
    <row r="64" s="3" customFormat="1" ht="36" customHeight="1" spans="1:11">
      <c r="A64" s="13">
        <v>62</v>
      </c>
      <c r="B64" s="14" t="s">
        <v>145</v>
      </c>
      <c r="C64" s="15" t="s">
        <v>148</v>
      </c>
      <c r="D64" s="16" t="s">
        <v>149</v>
      </c>
      <c r="E64" s="17">
        <v>68.68</v>
      </c>
      <c r="F64" s="17">
        <f t="shared" si="0"/>
        <v>34.34</v>
      </c>
      <c r="G64" s="18">
        <v>75.33</v>
      </c>
      <c r="H64" s="18">
        <f t="shared" si="1"/>
        <v>37.67</v>
      </c>
      <c r="I64" s="18">
        <f t="shared" si="2"/>
        <v>72.01</v>
      </c>
      <c r="J64" s="22">
        <v>2</v>
      </c>
      <c r="K64" s="13"/>
    </row>
    <row r="65" s="3" customFormat="1" ht="36" customHeight="1" spans="1:11">
      <c r="A65" s="13">
        <v>63</v>
      </c>
      <c r="B65" s="14" t="s">
        <v>145</v>
      </c>
      <c r="C65" s="15" t="s">
        <v>150</v>
      </c>
      <c r="D65" s="16" t="s">
        <v>151</v>
      </c>
      <c r="E65" s="17">
        <v>70.4</v>
      </c>
      <c r="F65" s="17">
        <f t="shared" si="0"/>
        <v>35.2</v>
      </c>
      <c r="G65" s="18">
        <v>0</v>
      </c>
      <c r="H65" s="18">
        <f t="shared" si="1"/>
        <v>0</v>
      </c>
      <c r="I65" s="18">
        <f t="shared" si="2"/>
        <v>35.2</v>
      </c>
      <c r="J65" s="22"/>
      <c r="K65" s="13" t="s">
        <v>51</v>
      </c>
    </row>
    <row r="66" s="3" customFormat="1" ht="36" customHeight="1" spans="1:11">
      <c r="A66" s="13">
        <v>64</v>
      </c>
      <c r="B66" s="14" t="s">
        <v>152</v>
      </c>
      <c r="C66" s="15" t="s">
        <v>153</v>
      </c>
      <c r="D66" s="16" t="s">
        <v>154</v>
      </c>
      <c r="E66" s="17">
        <v>73.56</v>
      </c>
      <c r="F66" s="17">
        <f t="shared" si="0"/>
        <v>36.78</v>
      </c>
      <c r="G66" s="18">
        <v>83.33</v>
      </c>
      <c r="H66" s="18">
        <f t="shared" si="1"/>
        <v>41.67</v>
      </c>
      <c r="I66" s="18">
        <f t="shared" si="2"/>
        <v>78.45</v>
      </c>
      <c r="J66" s="22">
        <v>1</v>
      </c>
      <c r="K66" s="13"/>
    </row>
    <row r="67" s="3" customFormat="1" ht="36" customHeight="1" spans="1:11">
      <c r="A67" s="13">
        <v>65</v>
      </c>
      <c r="B67" s="14" t="s">
        <v>152</v>
      </c>
      <c r="C67" s="15" t="s">
        <v>155</v>
      </c>
      <c r="D67" s="16" t="s">
        <v>156</v>
      </c>
      <c r="E67" s="17">
        <v>74.34</v>
      </c>
      <c r="F67" s="17">
        <f t="shared" ref="F67:F71" si="3">E67*0.5</f>
        <v>37.17</v>
      </c>
      <c r="G67" s="18">
        <v>78</v>
      </c>
      <c r="H67" s="18">
        <f t="shared" ref="H67:H71" si="4">G67*0.5</f>
        <v>39</v>
      </c>
      <c r="I67" s="18">
        <f t="shared" ref="I67:I71" si="5">F67+H67</f>
        <v>76.17</v>
      </c>
      <c r="J67" s="22">
        <v>2</v>
      </c>
      <c r="K67" s="13"/>
    </row>
    <row r="68" s="3" customFormat="1" ht="36" customHeight="1" spans="1:11">
      <c r="A68" s="13">
        <v>66</v>
      </c>
      <c r="B68" s="14" t="s">
        <v>152</v>
      </c>
      <c r="C68" s="15" t="s">
        <v>157</v>
      </c>
      <c r="D68" s="16" t="s">
        <v>158</v>
      </c>
      <c r="E68" s="17">
        <v>79.5</v>
      </c>
      <c r="F68" s="17">
        <f t="shared" si="3"/>
        <v>39.75</v>
      </c>
      <c r="G68" s="18">
        <v>70.67</v>
      </c>
      <c r="H68" s="18">
        <f t="shared" si="4"/>
        <v>35.34</v>
      </c>
      <c r="I68" s="18">
        <f t="shared" si="5"/>
        <v>75.09</v>
      </c>
      <c r="J68" s="22">
        <v>3</v>
      </c>
      <c r="K68" s="13"/>
    </row>
    <row r="69" s="3" customFormat="1" ht="36" customHeight="1" spans="1:11">
      <c r="A69" s="13">
        <v>67</v>
      </c>
      <c r="B69" s="14" t="s">
        <v>159</v>
      </c>
      <c r="C69" s="15" t="s">
        <v>160</v>
      </c>
      <c r="D69" s="16" t="s">
        <v>161</v>
      </c>
      <c r="E69" s="17">
        <v>79.5</v>
      </c>
      <c r="F69" s="17">
        <f t="shared" si="3"/>
        <v>39.75</v>
      </c>
      <c r="G69" s="18">
        <v>84</v>
      </c>
      <c r="H69" s="18">
        <f t="shared" si="4"/>
        <v>42</v>
      </c>
      <c r="I69" s="18">
        <f t="shared" si="5"/>
        <v>81.75</v>
      </c>
      <c r="J69" s="22">
        <v>1</v>
      </c>
      <c r="K69" s="13"/>
    </row>
    <row r="70" s="3" customFormat="1" ht="36" customHeight="1" spans="1:11">
      <c r="A70" s="13">
        <v>68</v>
      </c>
      <c r="B70" s="14" t="s">
        <v>159</v>
      </c>
      <c r="C70" s="15" t="s">
        <v>162</v>
      </c>
      <c r="D70" s="16" t="s">
        <v>163</v>
      </c>
      <c r="E70" s="17">
        <v>82.64</v>
      </c>
      <c r="F70" s="17">
        <f t="shared" si="3"/>
        <v>41.32</v>
      </c>
      <c r="G70" s="18">
        <v>67.67</v>
      </c>
      <c r="H70" s="18">
        <f t="shared" si="4"/>
        <v>33.84</v>
      </c>
      <c r="I70" s="18">
        <f t="shared" si="5"/>
        <v>75.16</v>
      </c>
      <c r="J70" s="22">
        <v>2</v>
      </c>
      <c r="K70" s="13"/>
    </row>
    <row r="71" s="3" customFormat="1" ht="36" customHeight="1" spans="1:11">
      <c r="A71" s="13">
        <v>69</v>
      </c>
      <c r="B71" s="14" t="s">
        <v>159</v>
      </c>
      <c r="C71" s="15" t="s">
        <v>164</v>
      </c>
      <c r="D71" s="16" t="s">
        <v>165</v>
      </c>
      <c r="E71" s="17">
        <v>80.46</v>
      </c>
      <c r="F71" s="17">
        <f t="shared" si="3"/>
        <v>40.23</v>
      </c>
      <c r="G71" s="18">
        <v>64</v>
      </c>
      <c r="H71" s="18">
        <f t="shared" si="4"/>
        <v>32</v>
      </c>
      <c r="I71" s="18">
        <f t="shared" si="5"/>
        <v>72.23</v>
      </c>
      <c r="J71" s="22">
        <v>3</v>
      </c>
      <c r="K71" s="13"/>
    </row>
  </sheetData>
  <sheetProtection algorithmName="SHA-512" hashValue="4dVMpUZDx2JBs34bQwNnXQZomB6BIm/7dbcRd9oA0jrIM8NlrYYL4qjwZ2O+1A7JHyXTJCgPMsYnAr0O7JlfWA==" saltValue="2frV/f+fNsu62QIC6Uezrw==" spinCount="100000" sheet="1" objects="1"/>
  <mergeCells count="1">
    <mergeCell ref="A1:K1"/>
  </mergeCells>
  <printOptions horizontalCentered="1"/>
  <pageMargins left="0.0388888888888889" right="0.0388888888888889" top="0.275" bottom="0.196527777777778" header="0.196527777777778" footer="0.0784722222222222"/>
  <pageSetup paperSize="9" scale="95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2023-11-28T01:38:00Z</dcterms:created>
  <dcterms:modified xsi:type="dcterms:W3CDTF">2025-07-14T03:17:00Z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86DD93A6CDBF40D7B69D129AD5CC09AE_13</vt:lpwstr>
  </property>
  <property fmtid="{D5CDD505-2E9C-101B-9397-08002B2CF9AE}" pid="3" name="KSOProductBuildVer">
    <vt:lpwstr>2052-12.1.0.21915</vt:lpwstr>
  </property>
</Properties>
</file>