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4" sheetId="4" r:id="rId2"/>
  </sheets>
  <definedNames>
    <definedName name="_xlnm._FilterDatabase" localSheetId="0" hidden="1">Sheet1!#REF!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<sst xmlns="http://schemas.openxmlformats.org/spreadsheetml/2006/main" count="977" uniqueCount="282">
  <si>
    <t>附件1：</t>
  </si>
  <si>
    <t>黄州区2025年面向社会公开招聘中小学教师体检、考察人员名单</t>
  </si>
  <si>
    <t>序号</t>
  </si>
  <si>
    <t>岗位类型</t>
  </si>
  <si>
    <t>学段学科</t>
  </si>
  <si>
    <t>岗位招聘数</t>
  </si>
  <si>
    <t>姓名</t>
  </si>
  <si>
    <t>性别</t>
  </si>
  <si>
    <t>准考证号</t>
  </si>
  <si>
    <t>笔试总成绩（占40%）</t>
  </si>
  <si>
    <t>面试成绩（占60%）</t>
  </si>
  <si>
    <t>综合成绩</t>
  </si>
  <si>
    <t>综合成绩
排名</t>
  </si>
  <si>
    <t>备注</t>
  </si>
  <si>
    <t>城镇义务教育学校教师岗</t>
  </si>
  <si>
    <t>小学语文</t>
  </si>
  <si>
    <t>程黎黎</t>
  </si>
  <si>
    <t>女</t>
  </si>
  <si>
    <t>32015110204502</t>
  </si>
  <si>
    <t>70.80</t>
  </si>
  <si>
    <t>马梦雪</t>
  </si>
  <si>
    <t>32015110203218</t>
  </si>
  <si>
    <t>71.75</t>
  </si>
  <si>
    <t>李佳颖</t>
  </si>
  <si>
    <t>32015070100319</t>
  </si>
  <si>
    <t>72.45</t>
  </si>
  <si>
    <t>刘文杰</t>
  </si>
  <si>
    <t>男</t>
  </si>
  <si>
    <t>32015110200925</t>
  </si>
  <si>
    <t>69.10</t>
  </si>
  <si>
    <t>潘盼</t>
  </si>
  <si>
    <t>32015110202514</t>
  </si>
  <si>
    <t>69.60</t>
  </si>
  <si>
    <t>小学数学</t>
  </si>
  <si>
    <t>侯炜茹</t>
  </si>
  <si>
    <t>32025010210618</t>
  </si>
  <si>
    <t>77.70</t>
  </si>
  <si>
    <t>胡文彬</t>
  </si>
  <si>
    <t>32025110101404</t>
  </si>
  <si>
    <t>小学英语</t>
  </si>
  <si>
    <t>王卢甜</t>
  </si>
  <si>
    <t>32035110205802</t>
  </si>
  <si>
    <t>80.60</t>
  </si>
  <si>
    <t>小学体育</t>
  </si>
  <si>
    <t>宋曼丽</t>
  </si>
  <si>
    <t>32075010110404</t>
  </si>
  <si>
    <t>72.60</t>
  </si>
  <si>
    <t>小学心理健康</t>
  </si>
  <si>
    <t>2</t>
  </si>
  <si>
    <t>汪泓杨</t>
  </si>
  <si>
    <t>32105110303409</t>
  </si>
  <si>
    <t>77.55</t>
  </si>
  <si>
    <t>熊文慧</t>
  </si>
  <si>
    <t>32105010305805</t>
  </si>
  <si>
    <t>77.80</t>
  </si>
  <si>
    <t>初中语文</t>
  </si>
  <si>
    <t>徐苗</t>
  </si>
  <si>
    <t>33015010403418</t>
  </si>
  <si>
    <t>77.05</t>
  </si>
  <si>
    <t>宋湘雨</t>
  </si>
  <si>
    <t>33015100201424</t>
  </si>
  <si>
    <t>75.65</t>
  </si>
  <si>
    <t>陈甜</t>
  </si>
  <si>
    <t>33015010401601</t>
  </si>
  <si>
    <t>69.35</t>
  </si>
  <si>
    <t>胡庚</t>
  </si>
  <si>
    <t>33015110401507</t>
  </si>
  <si>
    <t>74.90</t>
  </si>
  <si>
    <t>初中数学</t>
  </si>
  <si>
    <t>李晓慧</t>
  </si>
  <si>
    <t>33025110404813</t>
  </si>
  <si>
    <t>74.75</t>
  </si>
  <si>
    <t>潘莹莹</t>
  </si>
  <si>
    <t>33025110404123</t>
  </si>
  <si>
    <t>69.15</t>
  </si>
  <si>
    <t>初中英语</t>
  </si>
  <si>
    <t>7</t>
  </si>
  <si>
    <t>户炫</t>
  </si>
  <si>
    <t>33035010310325</t>
  </si>
  <si>
    <t>86.70</t>
  </si>
  <si>
    <t>黄彩云</t>
  </si>
  <si>
    <t>33035010310902</t>
  </si>
  <si>
    <t>84.85</t>
  </si>
  <si>
    <t>蔡铮</t>
  </si>
  <si>
    <t>33035010309109</t>
  </si>
  <si>
    <t>81.75</t>
  </si>
  <si>
    <t>夏欣</t>
  </si>
  <si>
    <t>33035030401930</t>
  </si>
  <si>
    <t>84.00</t>
  </si>
  <si>
    <t>洪烨</t>
  </si>
  <si>
    <t>33035010308113</t>
  </si>
  <si>
    <t>84.15</t>
  </si>
  <si>
    <t>江世姝</t>
  </si>
  <si>
    <t>33035110405404</t>
  </si>
  <si>
    <t>82.40</t>
  </si>
  <si>
    <t>汪春燕</t>
  </si>
  <si>
    <t>33035090300807</t>
  </si>
  <si>
    <t>81.95</t>
  </si>
  <si>
    <t>初中道德与法治</t>
  </si>
  <si>
    <t>叶艺雯</t>
  </si>
  <si>
    <t>33045110407527</t>
  </si>
  <si>
    <t>81.10</t>
  </si>
  <si>
    <t>张中利</t>
  </si>
  <si>
    <t>33045110407318</t>
  </si>
  <si>
    <t>80.90</t>
  </si>
  <si>
    <t>初中历史</t>
  </si>
  <si>
    <t>尚文慧</t>
  </si>
  <si>
    <t>33055010508802</t>
  </si>
  <si>
    <t>82.25</t>
  </si>
  <si>
    <t>龙雨涵</t>
  </si>
  <si>
    <t>33055110408221</t>
  </si>
  <si>
    <t>74.60</t>
  </si>
  <si>
    <t>初中地理</t>
  </si>
  <si>
    <t>3</t>
  </si>
  <si>
    <t>倪婷钰</t>
  </si>
  <si>
    <t>33065110408304</t>
  </si>
  <si>
    <t>78.25</t>
  </si>
  <si>
    <t>徐肖洁</t>
  </si>
  <si>
    <t>33065110408504</t>
  </si>
  <si>
    <t>71.65</t>
  </si>
  <si>
    <t>艾洪英</t>
  </si>
  <si>
    <t>33065110408414</t>
  </si>
  <si>
    <t>68.50</t>
  </si>
  <si>
    <t>初中物理</t>
  </si>
  <si>
    <t>5</t>
  </si>
  <si>
    <t>张婷</t>
  </si>
  <si>
    <t>33075110408806</t>
  </si>
  <si>
    <t>83.90</t>
  </si>
  <si>
    <t>戴中术</t>
  </si>
  <si>
    <t>33075110409111</t>
  </si>
  <si>
    <t>85.45</t>
  </si>
  <si>
    <t>鲁维嘉</t>
  </si>
  <si>
    <t>33075010406316</t>
  </si>
  <si>
    <t>李虹颖</t>
  </si>
  <si>
    <t>33075010406330</t>
  </si>
  <si>
    <t>72.25</t>
  </si>
  <si>
    <t>周钊靖</t>
  </si>
  <si>
    <t>33075110408703</t>
  </si>
  <si>
    <t>70.55</t>
  </si>
  <si>
    <t>初中音乐</t>
  </si>
  <si>
    <t>1</t>
  </si>
  <si>
    <t>吴佳慧</t>
  </si>
  <si>
    <t>33105110410511</t>
  </si>
  <si>
    <t>81.20</t>
  </si>
  <si>
    <t>初中体育与健康</t>
  </si>
  <si>
    <t>刘佳旎</t>
  </si>
  <si>
    <t>33115010407530</t>
  </si>
  <si>
    <t>蔡昕瀛</t>
  </si>
  <si>
    <t>33115110410821</t>
  </si>
  <si>
    <t>80.40</t>
  </si>
  <si>
    <t>初中信息技术</t>
  </si>
  <si>
    <t>王桢</t>
  </si>
  <si>
    <t>33135110412104</t>
  </si>
  <si>
    <t>80.95</t>
  </si>
  <si>
    <t>初中心理健康</t>
  </si>
  <si>
    <t>赵思怡</t>
  </si>
  <si>
    <t>33145010602820</t>
  </si>
  <si>
    <t>83.45</t>
  </si>
  <si>
    <t>向蝶</t>
  </si>
  <si>
    <t>33145020116923</t>
  </si>
  <si>
    <t>80.15</t>
  </si>
  <si>
    <t>地方自主招聘农村教师岗</t>
  </si>
  <si>
    <t>郑缘</t>
  </si>
  <si>
    <t>22015110203118</t>
  </si>
  <si>
    <t>74.50</t>
  </si>
  <si>
    <t>叶紫鑫</t>
  </si>
  <si>
    <t>22015020100303</t>
  </si>
  <si>
    <t>72.65</t>
  </si>
  <si>
    <t>汪青</t>
  </si>
  <si>
    <t>22015110204913</t>
  </si>
  <si>
    <t>70.90</t>
  </si>
  <si>
    <t>熊斯丹</t>
  </si>
  <si>
    <t>22025070100801</t>
  </si>
  <si>
    <t>79.05</t>
  </si>
  <si>
    <t>孙奇</t>
  </si>
  <si>
    <t>22025110104329</t>
  </si>
  <si>
    <t>77.30</t>
  </si>
  <si>
    <t>程慧琳</t>
  </si>
  <si>
    <t>22025020106008</t>
  </si>
  <si>
    <t>79.50</t>
  </si>
  <si>
    <t>赵诗琪</t>
  </si>
  <si>
    <t>22035010304503</t>
  </si>
  <si>
    <t>小学道德与法治</t>
  </si>
  <si>
    <t>付婷微</t>
  </si>
  <si>
    <t>22045010107227</t>
  </si>
  <si>
    <t>74.05</t>
  </si>
  <si>
    <t>向柯屹</t>
  </si>
  <si>
    <t>22075110300125</t>
  </si>
  <si>
    <t>77.85</t>
  </si>
  <si>
    <t>小学美术</t>
  </si>
  <si>
    <t>陈蕊</t>
  </si>
  <si>
    <t>22085020112807</t>
  </si>
  <si>
    <t>82.90</t>
  </si>
  <si>
    <t>张诗雨</t>
  </si>
  <si>
    <t>22085110301519</t>
  </si>
  <si>
    <t>吴高</t>
  </si>
  <si>
    <t>22085110301218</t>
  </si>
  <si>
    <t>77.95</t>
  </si>
  <si>
    <t>小学信息技术</t>
  </si>
  <si>
    <t>余敏</t>
  </si>
  <si>
    <t>22095110302819</t>
  </si>
  <si>
    <t>83.70</t>
  </si>
  <si>
    <t>彭晓玲</t>
  </si>
  <si>
    <t>23045020208021</t>
  </si>
  <si>
    <t>78.45</t>
  </si>
  <si>
    <t>初中化学</t>
  </si>
  <si>
    <t>毛鹏程</t>
  </si>
  <si>
    <t>23085100208413</t>
  </si>
  <si>
    <t>71.20</t>
  </si>
  <si>
    <t>初中生物</t>
  </si>
  <si>
    <t>梅晓含</t>
  </si>
  <si>
    <t>23095110410118</t>
  </si>
  <si>
    <t>60.60</t>
  </si>
  <si>
    <t>郭铭杰</t>
  </si>
  <si>
    <t>23145010603028</t>
  </si>
  <si>
    <t>蒋峰</t>
  </si>
  <si>
    <t>23145110412306</t>
  </si>
  <si>
    <t>黄州区2025面向社会公开招聘中小学教师体检、考察人员名单</t>
  </si>
  <si>
    <t>加分</t>
  </si>
  <si>
    <t>综合知识成绩</t>
  </si>
  <si>
    <t>专业知识成绩</t>
  </si>
  <si>
    <t>0</t>
  </si>
  <si>
    <t>64.50</t>
  </si>
  <si>
    <t>73.50</t>
  </si>
  <si>
    <t>63.00</t>
  </si>
  <si>
    <t>75.50</t>
  </si>
  <si>
    <t>70.00</t>
  </si>
  <si>
    <t>67.00</t>
  </si>
  <si>
    <t>64.00</t>
  </si>
  <si>
    <t>72.00</t>
  </si>
  <si>
    <t>66.50</t>
  </si>
  <si>
    <t>82.50</t>
  </si>
  <si>
    <t>75.00</t>
  </si>
  <si>
    <t>68.00</t>
  </si>
  <si>
    <t>86.00</t>
  </si>
  <si>
    <t>63.50</t>
  </si>
  <si>
    <t>76.50</t>
  </si>
  <si>
    <t>69.50</t>
  </si>
  <si>
    <t>81.00</t>
  </si>
  <si>
    <t>82.00</t>
  </si>
  <si>
    <t>65.50</t>
  </si>
  <si>
    <t>62.00</t>
  </si>
  <si>
    <t>81.50</t>
  </si>
  <si>
    <t>72.50</t>
  </si>
  <si>
    <t>80.00</t>
  </si>
  <si>
    <t>62.50</t>
  </si>
  <si>
    <t>66.00</t>
  </si>
  <si>
    <t>70.50</t>
  </si>
  <si>
    <t>79.00</t>
  </si>
  <si>
    <t>90.00</t>
  </si>
  <si>
    <t>74.00</t>
  </si>
  <si>
    <t>89.50</t>
  </si>
  <si>
    <t>88.50</t>
  </si>
  <si>
    <t>77.00</t>
  </si>
  <si>
    <t>87.00</t>
  </si>
  <si>
    <t>91.50</t>
  </si>
  <si>
    <t>87.50</t>
  </si>
  <si>
    <t>89.00</t>
  </si>
  <si>
    <t>65.00</t>
  </si>
  <si>
    <t>88.00</t>
  </si>
  <si>
    <t>69.00</t>
  </si>
  <si>
    <t>80.50</t>
  </si>
  <si>
    <t>83.00</t>
  </si>
  <si>
    <t>78.50</t>
  </si>
  <si>
    <t>91.00</t>
  </si>
  <si>
    <t>58.50</t>
  </si>
  <si>
    <t>92.00</t>
  </si>
  <si>
    <t>60.00</t>
  </si>
  <si>
    <t>77.50</t>
  </si>
  <si>
    <t>59.50</t>
  </si>
  <si>
    <t>90.50</t>
  </si>
  <si>
    <t>94.50</t>
  </si>
  <si>
    <t>83.50</t>
  </si>
  <si>
    <t>71.00</t>
  </si>
  <si>
    <t>76.00</t>
  </si>
  <si>
    <t>71.50</t>
  </si>
  <si>
    <t>85.50</t>
  </si>
  <si>
    <t>86.50</t>
  </si>
  <si>
    <t>67.50</t>
  </si>
  <si>
    <t>61.50</t>
  </si>
  <si>
    <t>85.00</t>
  </si>
  <si>
    <t>53.00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</si>
</sst>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0">
    <font>
      <sz val="11"/>
      <color theme="1"/>
      <name val="等线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0"/>
      <color theme="1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0"/>
      <name val="等线"/>
      <charset val="134"/>
      <scheme val="minor"/>
    </font>
    <font>
      <sz val="1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3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54">
    <xf numFmtId="0" fontId="0" fillId="0" borderId="0" xfId="0"/>
    <xf numFmtId="0" fontId="0" fillId="0" borderId="0" xfId="0" applyAlignment="1">
      <alignment vertical="center"/>
    </xf>
    <xf numFmtId="0" fontId="1" fillId="0" borderId="0" xfId="49" applyFont="1" applyFill="1" applyAlignment="1">
      <alignment horizontal="center" vertical="center" wrapText="1"/>
    </xf>
    <xf numFmtId="0" fontId="1" fillId="0" borderId="0" xfId="49" applyFont="1" applyFill="1" applyAlignment="1"/>
    <xf numFmtId="0" fontId="2" fillId="0" borderId="0" xfId="0" applyFont="1" applyAlignment="1">
      <alignment horizontal="left" vertical="center"/>
    </xf>
    <xf numFmtId="0" fontId="3" fillId="0" borderId="0" xfId="49" applyFont="1" applyFill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5" fillId="0" borderId="5" xfId="49" applyFont="1" applyFill="1" applyBorder="1" applyAlignment="1">
      <alignment horizontal="center" vertical="center" wrapText="1"/>
    </xf>
    <xf numFmtId="0" fontId="5" fillId="0" borderId="6" xfId="49" applyFont="1" applyFill="1" applyBorder="1" applyAlignment="1">
      <alignment horizontal="center" vertical="center" wrapText="1"/>
    </xf>
    <xf numFmtId="0" fontId="5" fillId="0" borderId="7" xfId="49" applyFont="1" applyFill="1" applyBorder="1" applyAlignment="1">
      <alignment horizontal="center" vertical="center" wrapText="1"/>
    </xf>
    <xf numFmtId="0" fontId="5" fillId="0" borderId="8" xfId="49" applyFont="1" applyFill="1" applyBorder="1" applyAlignment="1">
      <alignment horizontal="center" vertical="center" wrapText="1"/>
    </xf>
    <xf numFmtId="0" fontId="5" fillId="0" borderId="9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177" fontId="8" fillId="0" borderId="1" xfId="49" applyNumberFormat="1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176" fontId="5" fillId="0" borderId="2" xfId="49" applyNumberFormat="1" applyFont="1" applyFill="1" applyBorder="1" applyAlignment="1">
      <alignment horizontal="center" vertical="center" wrapText="1"/>
    </xf>
    <xf numFmtId="177" fontId="9" fillId="0" borderId="2" xfId="49" applyNumberFormat="1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176" fontId="5" fillId="0" borderId="4" xfId="49" applyNumberFormat="1" applyFont="1" applyFill="1" applyBorder="1" applyAlignment="1">
      <alignment horizontal="center" vertical="center" wrapText="1"/>
    </xf>
    <xf numFmtId="177" fontId="9" fillId="0" borderId="4" xfId="49" applyNumberFormat="1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176" fontId="5" fillId="0" borderId="6" xfId="49" applyNumberFormat="1" applyFont="1" applyFill="1" applyBorder="1" applyAlignment="1">
      <alignment horizontal="center" vertical="center" wrapText="1"/>
    </xf>
    <xf numFmtId="177" fontId="9" fillId="0" borderId="6" xfId="49" applyNumberFormat="1" applyFont="1" applyFill="1" applyBorder="1" applyAlignment="1">
      <alignment horizontal="center" vertical="center" wrapText="1"/>
    </xf>
    <xf numFmtId="0" fontId="1" fillId="0" borderId="6" xfId="49" applyFont="1" applyFill="1" applyBorder="1" applyAlignment="1">
      <alignment horizontal="center" vertical="center" wrapText="1"/>
    </xf>
    <xf numFmtId="176" fontId="5" fillId="0" borderId="3" xfId="49" applyNumberFormat="1" applyFont="1" applyFill="1" applyBorder="1" applyAlignment="1">
      <alignment horizontal="center" vertical="center" wrapText="1"/>
    </xf>
    <xf numFmtId="177" fontId="9" fillId="0" borderId="3" xfId="49" applyNumberFormat="1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176" fontId="5" fillId="0" borderId="8" xfId="49" applyNumberFormat="1" applyFont="1" applyFill="1" applyBorder="1" applyAlignment="1">
      <alignment horizontal="center" vertical="center" wrapText="1"/>
    </xf>
    <xf numFmtId="177" fontId="9" fillId="0" borderId="8" xfId="49" applyNumberFormat="1" applyFont="1" applyFill="1" applyBorder="1" applyAlignment="1">
      <alignment horizontal="center" vertical="center" wrapText="1"/>
    </xf>
    <xf numFmtId="0" fontId="1" fillId="0" borderId="8" xfId="49" applyFont="1" applyFill="1" applyBorder="1" applyAlignment="1">
      <alignment horizontal="center" vertical="center" wrapText="1"/>
    </xf>
    <xf numFmtId="176" fontId="5" fillId="0" borderId="9" xfId="49" applyNumberFormat="1" applyFont="1" applyFill="1" applyBorder="1" applyAlignment="1">
      <alignment horizontal="center" vertical="center" wrapText="1"/>
    </xf>
    <xf numFmtId="177" fontId="9" fillId="0" borderId="9" xfId="49" applyNumberFormat="1" applyFont="1" applyFill="1" applyBorder="1" applyAlignment="1">
      <alignment horizontal="center" vertical="center" wrapText="1"/>
    </xf>
    <xf numFmtId="0" fontId="1" fillId="0" borderId="9" xfId="49" applyFont="1" applyFill="1" applyBorder="1" applyAlignment="1">
      <alignment horizontal="center" vertical="center" wrapText="1"/>
    </xf>
    <xf numFmtId="177" fontId="9" fillId="0" borderId="7" xfId="49" applyNumberFormat="1" applyFont="1" applyFill="1" applyBorder="1" applyAlignment="1">
      <alignment horizontal="center" vertical="center" wrapText="1"/>
    </xf>
    <xf numFmtId="0" fontId="5" fillId="0" borderId="2" xfId="49" applyNumberFormat="1" applyFont="1" applyFill="1" applyBorder="1" applyAlignment="1">
      <alignment horizontal="center" vertical="center" wrapText="1"/>
    </xf>
    <xf numFmtId="0" fontId="5" fillId="0" borderId="5" xfId="49" applyNumberFormat="1" applyFont="1" applyFill="1" applyBorder="1" applyAlignment="1">
      <alignment horizontal="center" vertical="center" wrapText="1"/>
    </xf>
    <xf numFmtId="0" fontId="5" fillId="0" borderId="3" xfId="49" applyNumberFormat="1" applyFont="1" applyFill="1" applyBorder="1" applyAlignment="1">
      <alignment horizontal="center" vertical="center" wrapText="1"/>
    </xf>
    <xf numFmtId="0" fontId="5" fillId="0" borderId="8" xfId="49" applyNumberFormat="1" applyFont="1" applyFill="1" applyBorder="1" applyAlignment="1">
      <alignment horizontal="center" vertical="center" wrapText="1"/>
    </xf>
    <xf numFmtId="177" fontId="5" fillId="0" borderId="1" xfId="49" applyNumberFormat="1" applyFont="1" applyFill="1" applyBorder="1" applyAlignment="1">
      <alignment horizontal="center" vertical="center" wrapText="1"/>
    </xf>
    <xf numFmtId="177" fontId="5" fillId="0" borderId="2" xfId="49" applyNumberFormat="1" applyFont="1" applyFill="1" applyBorder="1" applyAlignment="1">
      <alignment horizontal="center" vertical="center" wrapText="1"/>
    </xf>
    <xf numFmtId="177" fontId="5" fillId="0" borderId="4" xfId="49" applyNumberFormat="1" applyFont="1" applyFill="1" applyBorder="1" applyAlignment="1">
      <alignment horizontal="center" vertical="center" wrapText="1"/>
    </xf>
    <xf numFmtId="177" fontId="5" fillId="0" borderId="6" xfId="49" applyNumberFormat="1" applyFont="1" applyFill="1" applyBorder="1" applyAlignment="1">
      <alignment horizontal="center" vertical="center" wrapText="1"/>
    </xf>
    <xf numFmtId="177" fontId="5" fillId="0" borderId="3" xfId="49" applyNumberFormat="1" applyFont="1" applyFill="1" applyBorder="1" applyAlignment="1">
      <alignment horizontal="center" vertical="center" wrapText="1"/>
    </xf>
    <xf numFmtId="177" fontId="5" fillId="0" borderId="8" xfId="49" applyNumberFormat="1" applyFont="1" applyFill="1" applyBorder="1" applyAlignment="1">
      <alignment horizontal="center" vertical="center" wrapText="1"/>
    </xf>
    <xf numFmtId="177" fontId="5" fillId="0" borderId="9" xfId="49" applyNumberFormat="1" applyFont="1" applyFill="1" applyBorder="1" applyAlignment="1">
      <alignment horizontal="center" vertical="center" wrapText="1"/>
    </xf>
    <xf numFmtId="177" fontId="5" fillId="0" borderId="7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3"/>
  <sheetViews>
    <sheetView tabSelected="1" workbookViewId="0">
      <pane ySplit="2" topLeftCell="A3" activePane="bottomLeft" state="frozen"/>
      <selection/>
      <selection pane="bottomLeft" activeCell="Q58" sqref="Q58"/>
    </sheetView>
  </sheetViews>
  <sheetFormatPr defaultColWidth="9" defaultRowHeight="14.25"/>
  <cols>
    <col min="1" max="1" width="4.375" style="1" customWidth="1"/>
    <col min="2" max="2" width="9.75" style="1" customWidth="1"/>
    <col min="3" max="3" width="11.5" style="1" customWidth="1"/>
    <col min="4" max="4" width="6.875" style="1" customWidth="1"/>
    <col min="5" max="5" width="9.75" style="1" customWidth="1"/>
    <col min="6" max="6" width="4.5" style="1" customWidth="1"/>
    <col min="7" max="7" width="12" style="1" customWidth="1"/>
    <col min="8" max="8" width="10.125" style="1" customWidth="1"/>
    <col min="9" max="9" width="8.75" style="1" customWidth="1"/>
    <col min="10" max="10" width="9" style="1"/>
    <col min="11" max="11" width="8.125" style="1" customWidth="1"/>
    <col min="12" max="12" width="6.25" style="1" customWidth="1"/>
    <col min="13" max="16384" width="9" style="1"/>
  </cols>
  <sheetData>
    <row r="1" ht="30" customHeight="1" spans="1:2">
      <c r="A1" s="4" t="s">
        <v>0</v>
      </c>
      <c r="B1" s="4"/>
    </row>
    <row r="2" ht="44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2" customFormat="1" ht="33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16" t="s">
        <v>9</v>
      </c>
      <c r="I3" s="17" t="s">
        <v>10</v>
      </c>
      <c r="J3" s="18" t="s">
        <v>11</v>
      </c>
      <c r="K3" s="19" t="s">
        <v>12</v>
      </c>
      <c r="L3" s="16" t="s">
        <v>13</v>
      </c>
    </row>
    <row r="4" s="3" customFormat="1" ht="26" customHeight="1" spans="1:12">
      <c r="A4" s="7">
        <v>1</v>
      </c>
      <c r="B4" s="7" t="s">
        <v>14</v>
      </c>
      <c r="C4" s="7" t="s">
        <v>15</v>
      </c>
      <c r="D4" s="42">
        <v>5</v>
      </c>
      <c r="E4" s="7" t="s">
        <v>16</v>
      </c>
      <c r="F4" s="7" t="s">
        <v>17</v>
      </c>
      <c r="G4" s="7" t="s">
        <v>18</v>
      </c>
      <c r="H4" s="7" t="s">
        <v>19</v>
      </c>
      <c r="I4" s="20">
        <v>87.68</v>
      </c>
      <c r="J4" s="20">
        <f t="shared" ref="J4:J63" si="0">H4*0.4+I4*0.6</f>
        <v>80.928</v>
      </c>
      <c r="K4" s="46">
        <v>1</v>
      </c>
      <c r="L4" s="7"/>
    </row>
    <row r="5" s="3" customFormat="1" ht="26" customHeight="1" spans="1:12">
      <c r="A5" s="7">
        <v>2</v>
      </c>
      <c r="B5" s="7" t="s">
        <v>14</v>
      </c>
      <c r="C5" s="7" t="s">
        <v>15</v>
      </c>
      <c r="D5" s="9"/>
      <c r="E5" s="7" t="s">
        <v>20</v>
      </c>
      <c r="F5" s="7" t="s">
        <v>17</v>
      </c>
      <c r="G5" s="7" t="s">
        <v>21</v>
      </c>
      <c r="H5" s="7" t="s">
        <v>22</v>
      </c>
      <c r="I5" s="20">
        <v>85.46</v>
      </c>
      <c r="J5" s="20">
        <f t="shared" si="0"/>
        <v>79.976</v>
      </c>
      <c r="K5" s="46">
        <v>2</v>
      </c>
      <c r="L5" s="7"/>
    </row>
    <row r="6" s="3" customFormat="1" ht="26" customHeight="1" spans="1:12">
      <c r="A6" s="7">
        <v>3</v>
      </c>
      <c r="B6" s="7" t="s">
        <v>14</v>
      </c>
      <c r="C6" s="7" t="s">
        <v>15</v>
      </c>
      <c r="D6" s="9"/>
      <c r="E6" s="7" t="s">
        <v>23</v>
      </c>
      <c r="F6" s="7" t="s">
        <v>17</v>
      </c>
      <c r="G6" s="7" t="s">
        <v>24</v>
      </c>
      <c r="H6" s="7" t="s">
        <v>25</v>
      </c>
      <c r="I6" s="20">
        <v>83.98</v>
      </c>
      <c r="J6" s="20">
        <f t="shared" si="0"/>
        <v>79.368</v>
      </c>
      <c r="K6" s="46">
        <v>3</v>
      </c>
      <c r="L6" s="7"/>
    </row>
    <row r="7" s="3" customFormat="1" ht="26" customHeight="1" spans="1:12">
      <c r="A7" s="7">
        <v>4</v>
      </c>
      <c r="B7" s="7" t="s">
        <v>14</v>
      </c>
      <c r="C7" s="7" t="s">
        <v>15</v>
      </c>
      <c r="D7" s="9"/>
      <c r="E7" s="7" t="s">
        <v>26</v>
      </c>
      <c r="F7" s="7" t="s">
        <v>27</v>
      </c>
      <c r="G7" s="7" t="s">
        <v>28</v>
      </c>
      <c r="H7" s="7" t="s">
        <v>29</v>
      </c>
      <c r="I7" s="20">
        <v>85.88</v>
      </c>
      <c r="J7" s="20">
        <f t="shared" si="0"/>
        <v>79.168</v>
      </c>
      <c r="K7" s="46">
        <v>4</v>
      </c>
      <c r="L7" s="7"/>
    </row>
    <row r="8" s="3" customFormat="1" ht="26" customHeight="1" spans="1:12">
      <c r="A8" s="8">
        <v>5</v>
      </c>
      <c r="B8" s="8" t="s">
        <v>14</v>
      </c>
      <c r="C8" s="8" t="s">
        <v>15</v>
      </c>
      <c r="D8" s="9"/>
      <c r="E8" s="8" t="s">
        <v>30</v>
      </c>
      <c r="F8" s="8" t="s">
        <v>17</v>
      </c>
      <c r="G8" s="8" t="s">
        <v>31</v>
      </c>
      <c r="H8" s="8" t="s">
        <v>32</v>
      </c>
      <c r="I8" s="23">
        <v>85.54</v>
      </c>
      <c r="J8" s="23">
        <f t="shared" si="0"/>
        <v>79.164</v>
      </c>
      <c r="K8" s="47">
        <v>5</v>
      </c>
      <c r="L8" s="8"/>
    </row>
    <row r="9" s="3" customFormat="1" ht="26" customHeight="1" spans="1:12">
      <c r="A9" s="10">
        <v>6</v>
      </c>
      <c r="B9" s="10" t="s">
        <v>14</v>
      </c>
      <c r="C9" s="10" t="s">
        <v>33</v>
      </c>
      <c r="D9" s="43">
        <v>2</v>
      </c>
      <c r="E9" s="10" t="s">
        <v>34</v>
      </c>
      <c r="F9" s="10" t="s">
        <v>17</v>
      </c>
      <c r="G9" s="10" t="s">
        <v>35</v>
      </c>
      <c r="H9" s="10" t="s">
        <v>36</v>
      </c>
      <c r="I9" s="26">
        <v>82.86</v>
      </c>
      <c r="J9" s="26">
        <f t="shared" si="0"/>
        <v>80.796</v>
      </c>
      <c r="K9" s="48">
        <v>1</v>
      </c>
      <c r="L9" s="10"/>
    </row>
    <row r="10" s="3" customFormat="1" ht="26" customHeight="1" spans="1:12">
      <c r="A10" s="12">
        <v>7</v>
      </c>
      <c r="B10" s="12" t="s">
        <v>14</v>
      </c>
      <c r="C10" s="12" t="s">
        <v>33</v>
      </c>
      <c r="D10" s="13"/>
      <c r="E10" s="12" t="s">
        <v>37</v>
      </c>
      <c r="F10" s="12" t="s">
        <v>27</v>
      </c>
      <c r="G10" s="12" t="s">
        <v>38</v>
      </c>
      <c r="H10" s="12" t="s">
        <v>25</v>
      </c>
      <c r="I10" s="29">
        <v>84.84</v>
      </c>
      <c r="J10" s="29">
        <f t="shared" si="0"/>
        <v>79.884</v>
      </c>
      <c r="K10" s="49">
        <v>2</v>
      </c>
      <c r="L10" s="12"/>
    </row>
    <row r="11" s="3" customFormat="1" ht="26" customHeight="1" spans="1:12">
      <c r="A11" s="9">
        <v>8</v>
      </c>
      <c r="B11" s="9" t="s">
        <v>14</v>
      </c>
      <c r="C11" s="9" t="s">
        <v>39</v>
      </c>
      <c r="D11" s="44">
        <v>1</v>
      </c>
      <c r="E11" s="9" t="s">
        <v>40</v>
      </c>
      <c r="F11" s="9" t="s">
        <v>17</v>
      </c>
      <c r="G11" s="9" t="s">
        <v>41</v>
      </c>
      <c r="H11" s="9" t="s">
        <v>42</v>
      </c>
      <c r="I11" s="32">
        <v>85.44</v>
      </c>
      <c r="J11" s="32">
        <f t="shared" si="0"/>
        <v>83.504</v>
      </c>
      <c r="K11" s="50">
        <v>1</v>
      </c>
      <c r="L11" s="9"/>
    </row>
    <row r="12" s="3" customFormat="1" ht="26" customHeight="1" spans="1:12">
      <c r="A12" s="14">
        <v>9</v>
      </c>
      <c r="B12" s="14" t="s">
        <v>14</v>
      </c>
      <c r="C12" s="14" t="s">
        <v>43</v>
      </c>
      <c r="D12" s="45">
        <v>1</v>
      </c>
      <c r="E12" s="14" t="s">
        <v>44</v>
      </c>
      <c r="F12" s="14" t="s">
        <v>17</v>
      </c>
      <c r="G12" s="14" t="s">
        <v>45</v>
      </c>
      <c r="H12" s="14" t="s">
        <v>46</v>
      </c>
      <c r="I12" s="35">
        <v>86.5</v>
      </c>
      <c r="J12" s="35">
        <f t="shared" si="0"/>
        <v>80.94</v>
      </c>
      <c r="K12" s="51">
        <v>1</v>
      </c>
      <c r="L12" s="14"/>
    </row>
    <row r="13" s="3" customFormat="1" ht="26" customHeight="1" spans="1:12">
      <c r="A13" s="15">
        <v>10</v>
      </c>
      <c r="B13" s="15" t="s">
        <v>14</v>
      </c>
      <c r="C13" s="15" t="s">
        <v>47</v>
      </c>
      <c r="D13" s="9" t="s">
        <v>48</v>
      </c>
      <c r="E13" s="15" t="s">
        <v>49</v>
      </c>
      <c r="F13" s="15" t="s">
        <v>17</v>
      </c>
      <c r="G13" s="15" t="s">
        <v>50</v>
      </c>
      <c r="H13" s="15" t="s">
        <v>51</v>
      </c>
      <c r="I13" s="38">
        <v>83.86</v>
      </c>
      <c r="J13" s="38">
        <f t="shared" si="0"/>
        <v>81.336</v>
      </c>
      <c r="K13" s="52">
        <v>1</v>
      </c>
      <c r="L13" s="15"/>
    </row>
    <row r="14" s="3" customFormat="1" ht="26" customHeight="1" spans="1:12">
      <c r="A14" s="8">
        <v>11</v>
      </c>
      <c r="B14" s="8" t="s">
        <v>14</v>
      </c>
      <c r="C14" s="8" t="s">
        <v>47</v>
      </c>
      <c r="D14" s="9"/>
      <c r="E14" s="8" t="s">
        <v>52</v>
      </c>
      <c r="F14" s="8" t="s">
        <v>17</v>
      </c>
      <c r="G14" s="8" t="s">
        <v>53</v>
      </c>
      <c r="H14" s="8" t="s">
        <v>54</v>
      </c>
      <c r="I14" s="23">
        <v>81.34</v>
      </c>
      <c r="J14" s="23">
        <f t="shared" si="0"/>
        <v>79.924</v>
      </c>
      <c r="K14" s="47">
        <v>2</v>
      </c>
      <c r="L14" s="8"/>
    </row>
    <row r="15" s="3" customFormat="1" ht="26" customHeight="1" spans="1:12">
      <c r="A15" s="10">
        <v>12</v>
      </c>
      <c r="B15" s="10" t="s">
        <v>14</v>
      </c>
      <c r="C15" s="10" t="s">
        <v>55</v>
      </c>
      <c r="D15" s="11">
        <v>4</v>
      </c>
      <c r="E15" s="10" t="s">
        <v>56</v>
      </c>
      <c r="F15" s="10" t="s">
        <v>17</v>
      </c>
      <c r="G15" s="10" t="s">
        <v>57</v>
      </c>
      <c r="H15" s="10" t="s">
        <v>58</v>
      </c>
      <c r="I15" s="26">
        <v>83.79</v>
      </c>
      <c r="J15" s="26">
        <f t="shared" si="0"/>
        <v>81.094</v>
      </c>
      <c r="K15" s="48">
        <v>1</v>
      </c>
      <c r="L15" s="10"/>
    </row>
    <row r="16" s="3" customFormat="1" ht="26" customHeight="1" spans="1:12">
      <c r="A16" s="7">
        <v>13</v>
      </c>
      <c r="B16" s="7" t="s">
        <v>14</v>
      </c>
      <c r="C16" s="7" t="s">
        <v>55</v>
      </c>
      <c r="D16" s="9"/>
      <c r="E16" s="7" t="s">
        <v>59</v>
      </c>
      <c r="F16" s="7" t="s">
        <v>17</v>
      </c>
      <c r="G16" s="7" t="s">
        <v>60</v>
      </c>
      <c r="H16" s="7" t="s">
        <v>61</v>
      </c>
      <c r="I16" s="20">
        <v>84.39</v>
      </c>
      <c r="J16" s="20">
        <f t="shared" si="0"/>
        <v>80.894</v>
      </c>
      <c r="K16" s="46">
        <v>2</v>
      </c>
      <c r="L16" s="7"/>
    </row>
    <row r="17" s="3" customFormat="1" ht="26" customHeight="1" spans="1:12">
      <c r="A17" s="7">
        <v>14</v>
      </c>
      <c r="B17" s="7" t="s">
        <v>14</v>
      </c>
      <c r="C17" s="7" t="s">
        <v>55</v>
      </c>
      <c r="D17" s="9"/>
      <c r="E17" s="7" t="s">
        <v>62</v>
      </c>
      <c r="F17" s="7" t="s">
        <v>17</v>
      </c>
      <c r="G17" s="7" t="s">
        <v>63</v>
      </c>
      <c r="H17" s="7" t="s">
        <v>64</v>
      </c>
      <c r="I17" s="20">
        <v>83.67</v>
      </c>
      <c r="J17" s="20">
        <f t="shared" si="0"/>
        <v>77.942</v>
      </c>
      <c r="K17" s="52">
        <v>3</v>
      </c>
      <c r="L17" s="7"/>
    </row>
    <row r="18" s="3" customFormat="1" ht="26" customHeight="1" spans="1:12">
      <c r="A18" s="12">
        <v>15</v>
      </c>
      <c r="B18" s="12" t="s">
        <v>14</v>
      </c>
      <c r="C18" s="12" t="s">
        <v>55</v>
      </c>
      <c r="D18" s="13"/>
      <c r="E18" s="12" t="s">
        <v>65</v>
      </c>
      <c r="F18" s="12" t="s">
        <v>17</v>
      </c>
      <c r="G18" s="12" t="s">
        <v>66</v>
      </c>
      <c r="H18" s="12" t="s">
        <v>67</v>
      </c>
      <c r="I18" s="29">
        <v>79.74</v>
      </c>
      <c r="J18" s="29">
        <f t="shared" si="0"/>
        <v>77.804</v>
      </c>
      <c r="K18" s="49">
        <v>4</v>
      </c>
      <c r="L18" s="12"/>
    </row>
    <row r="19" s="3" customFormat="1" ht="26" customHeight="1" spans="1:12">
      <c r="A19" s="15">
        <v>16</v>
      </c>
      <c r="B19" s="15" t="s">
        <v>14</v>
      </c>
      <c r="C19" s="15" t="s">
        <v>68</v>
      </c>
      <c r="D19" s="9">
        <v>2</v>
      </c>
      <c r="E19" s="15" t="s">
        <v>69</v>
      </c>
      <c r="F19" s="15" t="s">
        <v>17</v>
      </c>
      <c r="G19" s="15" t="s">
        <v>70</v>
      </c>
      <c r="H19" s="15" t="s">
        <v>71</v>
      </c>
      <c r="I19" s="38">
        <v>83.22</v>
      </c>
      <c r="J19" s="38">
        <f t="shared" si="0"/>
        <v>79.832</v>
      </c>
      <c r="K19" s="52">
        <v>1</v>
      </c>
      <c r="L19" s="15"/>
    </row>
    <row r="20" s="3" customFormat="1" ht="26" customHeight="1" spans="1:12">
      <c r="A20" s="8">
        <v>17</v>
      </c>
      <c r="B20" s="8" t="s">
        <v>14</v>
      </c>
      <c r="C20" s="8" t="s">
        <v>68</v>
      </c>
      <c r="D20" s="9"/>
      <c r="E20" s="8" t="s">
        <v>72</v>
      </c>
      <c r="F20" s="8" t="s">
        <v>17</v>
      </c>
      <c r="G20" s="8" t="s">
        <v>73</v>
      </c>
      <c r="H20" s="8" t="s">
        <v>74</v>
      </c>
      <c r="I20" s="23">
        <v>80.74</v>
      </c>
      <c r="J20" s="23">
        <f t="shared" si="0"/>
        <v>76.104</v>
      </c>
      <c r="K20" s="47">
        <v>2</v>
      </c>
      <c r="L20" s="8"/>
    </row>
    <row r="21" s="3" customFormat="1" ht="26" customHeight="1" spans="1:12">
      <c r="A21" s="10">
        <v>18</v>
      </c>
      <c r="B21" s="10" t="s">
        <v>14</v>
      </c>
      <c r="C21" s="10" t="s">
        <v>75</v>
      </c>
      <c r="D21" s="11" t="s">
        <v>76</v>
      </c>
      <c r="E21" s="10" t="s">
        <v>77</v>
      </c>
      <c r="F21" s="10" t="s">
        <v>17</v>
      </c>
      <c r="G21" s="10" t="s">
        <v>78</v>
      </c>
      <c r="H21" s="10" t="s">
        <v>79</v>
      </c>
      <c r="I21" s="26">
        <v>83.48</v>
      </c>
      <c r="J21" s="26">
        <f t="shared" si="0"/>
        <v>84.768</v>
      </c>
      <c r="K21" s="48">
        <v>1</v>
      </c>
      <c r="L21" s="10"/>
    </row>
    <row r="22" s="3" customFormat="1" ht="26" customHeight="1" spans="1:12">
      <c r="A22" s="7">
        <v>19</v>
      </c>
      <c r="B22" s="7" t="s">
        <v>14</v>
      </c>
      <c r="C22" s="7" t="s">
        <v>75</v>
      </c>
      <c r="D22" s="9"/>
      <c r="E22" s="7" t="s">
        <v>80</v>
      </c>
      <c r="F22" s="7" t="s">
        <v>17</v>
      </c>
      <c r="G22" s="7" t="s">
        <v>81</v>
      </c>
      <c r="H22" s="7" t="s">
        <v>82</v>
      </c>
      <c r="I22" s="20">
        <v>83.76</v>
      </c>
      <c r="J22" s="20">
        <f t="shared" si="0"/>
        <v>84.196</v>
      </c>
      <c r="K22" s="46">
        <v>2</v>
      </c>
      <c r="L22" s="7"/>
    </row>
    <row r="23" s="3" customFormat="1" ht="26" customHeight="1" spans="1:12">
      <c r="A23" s="7">
        <v>20</v>
      </c>
      <c r="B23" s="7" t="s">
        <v>14</v>
      </c>
      <c r="C23" s="7" t="s">
        <v>75</v>
      </c>
      <c r="D23" s="9"/>
      <c r="E23" s="7" t="s">
        <v>83</v>
      </c>
      <c r="F23" s="7" t="s">
        <v>17</v>
      </c>
      <c r="G23" s="7" t="s">
        <v>84</v>
      </c>
      <c r="H23" s="7" t="s">
        <v>85</v>
      </c>
      <c r="I23" s="20">
        <v>84.74</v>
      </c>
      <c r="J23" s="20">
        <f t="shared" si="0"/>
        <v>83.544</v>
      </c>
      <c r="K23" s="52">
        <v>3</v>
      </c>
      <c r="L23" s="7"/>
    </row>
    <row r="24" s="3" customFormat="1" ht="26" customHeight="1" spans="1:12">
      <c r="A24" s="7">
        <v>21</v>
      </c>
      <c r="B24" s="7" t="s">
        <v>14</v>
      </c>
      <c r="C24" s="7" t="s">
        <v>75</v>
      </c>
      <c r="D24" s="9"/>
      <c r="E24" s="7" t="s">
        <v>86</v>
      </c>
      <c r="F24" s="7" t="s">
        <v>17</v>
      </c>
      <c r="G24" s="7" t="s">
        <v>87</v>
      </c>
      <c r="H24" s="7" t="s">
        <v>88</v>
      </c>
      <c r="I24" s="20">
        <v>83.08</v>
      </c>
      <c r="J24" s="20">
        <f t="shared" si="0"/>
        <v>83.448</v>
      </c>
      <c r="K24" s="46">
        <v>4</v>
      </c>
      <c r="L24" s="7"/>
    </row>
    <row r="25" s="3" customFormat="1" ht="26" customHeight="1" spans="1:12">
      <c r="A25" s="7">
        <v>22</v>
      </c>
      <c r="B25" s="7" t="s">
        <v>14</v>
      </c>
      <c r="C25" s="7" t="s">
        <v>75</v>
      </c>
      <c r="D25" s="9"/>
      <c r="E25" s="7" t="s">
        <v>89</v>
      </c>
      <c r="F25" s="7" t="s">
        <v>17</v>
      </c>
      <c r="G25" s="7" t="s">
        <v>90</v>
      </c>
      <c r="H25" s="7" t="s">
        <v>91</v>
      </c>
      <c r="I25" s="20">
        <v>82.84</v>
      </c>
      <c r="J25" s="20">
        <f t="shared" si="0"/>
        <v>83.364</v>
      </c>
      <c r="K25" s="52">
        <v>5</v>
      </c>
      <c r="L25" s="7"/>
    </row>
    <row r="26" s="3" customFormat="1" ht="26" customHeight="1" spans="1:12">
      <c r="A26" s="7">
        <v>23</v>
      </c>
      <c r="B26" s="7" t="s">
        <v>14</v>
      </c>
      <c r="C26" s="7" t="s">
        <v>75</v>
      </c>
      <c r="D26" s="9"/>
      <c r="E26" s="7" t="s">
        <v>92</v>
      </c>
      <c r="F26" s="7" t="s">
        <v>17</v>
      </c>
      <c r="G26" s="7" t="s">
        <v>93</v>
      </c>
      <c r="H26" s="7" t="s">
        <v>94</v>
      </c>
      <c r="I26" s="20">
        <v>83.56</v>
      </c>
      <c r="J26" s="20">
        <f t="shared" si="0"/>
        <v>83.096</v>
      </c>
      <c r="K26" s="46">
        <v>6</v>
      </c>
      <c r="L26" s="7"/>
    </row>
    <row r="27" s="3" customFormat="1" ht="26" customHeight="1" spans="1:12">
      <c r="A27" s="12">
        <v>24</v>
      </c>
      <c r="B27" s="12" t="s">
        <v>14</v>
      </c>
      <c r="C27" s="12" t="s">
        <v>75</v>
      </c>
      <c r="D27" s="13"/>
      <c r="E27" s="12" t="s">
        <v>95</v>
      </c>
      <c r="F27" s="12" t="s">
        <v>17</v>
      </c>
      <c r="G27" s="12" t="s">
        <v>96</v>
      </c>
      <c r="H27" s="12" t="s">
        <v>97</v>
      </c>
      <c r="I27" s="29">
        <v>82.74</v>
      </c>
      <c r="J27" s="29">
        <f t="shared" si="0"/>
        <v>82.424</v>
      </c>
      <c r="K27" s="53">
        <v>7</v>
      </c>
      <c r="L27" s="12"/>
    </row>
    <row r="28" s="3" customFormat="1" ht="26" customHeight="1" spans="1:12">
      <c r="A28" s="15">
        <v>25</v>
      </c>
      <c r="B28" s="15" t="s">
        <v>14</v>
      </c>
      <c r="C28" s="15" t="s">
        <v>98</v>
      </c>
      <c r="D28" s="9" t="s">
        <v>48</v>
      </c>
      <c r="E28" s="15" t="s">
        <v>99</v>
      </c>
      <c r="F28" s="15" t="s">
        <v>17</v>
      </c>
      <c r="G28" s="15" t="s">
        <v>100</v>
      </c>
      <c r="H28" s="15" t="s">
        <v>101</v>
      </c>
      <c r="I28" s="38">
        <v>83.7</v>
      </c>
      <c r="J28" s="38">
        <f t="shared" si="0"/>
        <v>82.66</v>
      </c>
      <c r="K28" s="52">
        <v>1</v>
      </c>
      <c r="L28" s="15"/>
    </row>
    <row r="29" s="3" customFormat="1" ht="26" customHeight="1" spans="1:12">
      <c r="A29" s="8">
        <v>26</v>
      </c>
      <c r="B29" s="8" t="s">
        <v>14</v>
      </c>
      <c r="C29" s="8" t="s">
        <v>98</v>
      </c>
      <c r="D29" s="9"/>
      <c r="E29" s="8" t="s">
        <v>102</v>
      </c>
      <c r="F29" s="8" t="s">
        <v>17</v>
      </c>
      <c r="G29" s="8" t="s">
        <v>103</v>
      </c>
      <c r="H29" s="8" t="s">
        <v>104</v>
      </c>
      <c r="I29" s="23">
        <v>81.42</v>
      </c>
      <c r="J29" s="23">
        <f t="shared" si="0"/>
        <v>81.212</v>
      </c>
      <c r="K29" s="47">
        <v>2</v>
      </c>
      <c r="L29" s="8"/>
    </row>
    <row r="30" s="3" customFormat="1" ht="26" customHeight="1" spans="1:12">
      <c r="A30" s="10">
        <v>27</v>
      </c>
      <c r="B30" s="10" t="s">
        <v>14</v>
      </c>
      <c r="C30" s="10" t="s">
        <v>105</v>
      </c>
      <c r="D30" s="11" t="s">
        <v>48</v>
      </c>
      <c r="E30" s="10" t="s">
        <v>106</v>
      </c>
      <c r="F30" s="10" t="s">
        <v>17</v>
      </c>
      <c r="G30" s="10" t="s">
        <v>107</v>
      </c>
      <c r="H30" s="10" t="s">
        <v>108</v>
      </c>
      <c r="I30" s="26">
        <v>80.22</v>
      </c>
      <c r="J30" s="26">
        <f t="shared" si="0"/>
        <v>81.032</v>
      </c>
      <c r="K30" s="48">
        <v>1</v>
      </c>
      <c r="L30" s="10"/>
    </row>
    <row r="31" s="3" customFormat="1" ht="26" customHeight="1" spans="1:12">
      <c r="A31" s="12">
        <v>28</v>
      </c>
      <c r="B31" s="12" t="s">
        <v>14</v>
      </c>
      <c r="C31" s="12" t="s">
        <v>105</v>
      </c>
      <c r="D31" s="13"/>
      <c r="E31" s="12" t="s">
        <v>109</v>
      </c>
      <c r="F31" s="12" t="s">
        <v>17</v>
      </c>
      <c r="G31" s="12" t="s">
        <v>110</v>
      </c>
      <c r="H31" s="12" t="s">
        <v>111</v>
      </c>
      <c r="I31" s="29">
        <v>82.54</v>
      </c>
      <c r="J31" s="29">
        <f t="shared" si="0"/>
        <v>79.364</v>
      </c>
      <c r="K31" s="49">
        <v>2</v>
      </c>
      <c r="L31" s="12"/>
    </row>
    <row r="32" s="3" customFormat="1" ht="26" customHeight="1" spans="1:12">
      <c r="A32" s="15">
        <v>29</v>
      </c>
      <c r="B32" s="15" t="s">
        <v>14</v>
      </c>
      <c r="C32" s="15" t="s">
        <v>112</v>
      </c>
      <c r="D32" s="9" t="s">
        <v>113</v>
      </c>
      <c r="E32" s="15" t="s">
        <v>114</v>
      </c>
      <c r="F32" s="15" t="s">
        <v>17</v>
      </c>
      <c r="G32" s="15" t="s">
        <v>115</v>
      </c>
      <c r="H32" s="15" t="s">
        <v>116</v>
      </c>
      <c r="I32" s="38">
        <v>84.98</v>
      </c>
      <c r="J32" s="38">
        <f t="shared" si="0"/>
        <v>82.288</v>
      </c>
      <c r="K32" s="52">
        <v>1</v>
      </c>
      <c r="L32" s="15"/>
    </row>
    <row r="33" s="3" customFormat="1" ht="26" customHeight="1" spans="1:12">
      <c r="A33" s="7">
        <v>30</v>
      </c>
      <c r="B33" s="7" t="s">
        <v>14</v>
      </c>
      <c r="C33" s="7" t="s">
        <v>112</v>
      </c>
      <c r="D33" s="9"/>
      <c r="E33" s="7" t="s">
        <v>117</v>
      </c>
      <c r="F33" s="7" t="s">
        <v>17</v>
      </c>
      <c r="G33" s="7" t="s">
        <v>118</v>
      </c>
      <c r="H33" s="7" t="s">
        <v>119</v>
      </c>
      <c r="I33" s="20">
        <v>84.88</v>
      </c>
      <c r="J33" s="20">
        <f t="shared" si="0"/>
        <v>79.588</v>
      </c>
      <c r="K33" s="46">
        <v>2</v>
      </c>
      <c r="L33" s="7"/>
    </row>
    <row r="34" s="3" customFormat="1" ht="26" customHeight="1" spans="1:12">
      <c r="A34" s="8">
        <v>31</v>
      </c>
      <c r="B34" s="8" t="s">
        <v>14</v>
      </c>
      <c r="C34" s="8" t="s">
        <v>112</v>
      </c>
      <c r="D34" s="9"/>
      <c r="E34" s="8" t="s">
        <v>120</v>
      </c>
      <c r="F34" s="8" t="s">
        <v>17</v>
      </c>
      <c r="G34" s="8" t="s">
        <v>121</v>
      </c>
      <c r="H34" s="8" t="s">
        <v>122</v>
      </c>
      <c r="I34" s="23">
        <v>84.72</v>
      </c>
      <c r="J34" s="23">
        <f t="shared" si="0"/>
        <v>78.232</v>
      </c>
      <c r="K34" s="50">
        <v>3</v>
      </c>
      <c r="L34" s="8"/>
    </row>
    <row r="35" s="3" customFormat="1" ht="26" customHeight="1" spans="1:12">
      <c r="A35" s="10">
        <v>32</v>
      </c>
      <c r="B35" s="10" t="s">
        <v>14</v>
      </c>
      <c r="C35" s="10" t="s">
        <v>123</v>
      </c>
      <c r="D35" s="11" t="s">
        <v>124</v>
      </c>
      <c r="E35" s="10" t="s">
        <v>125</v>
      </c>
      <c r="F35" s="10" t="s">
        <v>17</v>
      </c>
      <c r="G35" s="10" t="s">
        <v>126</v>
      </c>
      <c r="H35" s="10" t="s">
        <v>127</v>
      </c>
      <c r="I35" s="26">
        <v>84.5</v>
      </c>
      <c r="J35" s="26">
        <f t="shared" si="0"/>
        <v>84.26</v>
      </c>
      <c r="K35" s="48">
        <v>1</v>
      </c>
      <c r="L35" s="10"/>
    </row>
    <row r="36" s="3" customFormat="1" ht="26" customHeight="1" spans="1:12">
      <c r="A36" s="7">
        <v>33</v>
      </c>
      <c r="B36" s="7" t="s">
        <v>14</v>
      </c>
      <c r="C36" s="7" t="s">
        <v>123</v>
      </c>
      <c r="D36" s="9"/>
      <c r="E36" s="7" t="s">
        <v>128</v>
      </c>
      <c r="F36" s="7" t="s">
        <v>27</v>
      </c>
      <c r="G36" s="7" t="s">
        <v>129</v>
      </c>
      <c r="H36" s="7" t="s">
        <v>130</v>
      </c>
      <c r="I36" s="20">
        <v>82.16</v>
      </c>
      <c r="J36" s="20">
        <f t="shared" si="0"/>
        <v>83.476</v>
      </c>
      <c r="K36" s="46">
        <v>2</v>
      </c>
      <c r="L36" s="7"/>
    </row>
    <row r="37" s="3" customFormat="1" ht="26" customHeight="1" spans="1:12">
      <c r="A37" s="7">
        <v>34</v>
      </c>
      <c r="B37" s="7" t="s">
        <v>14</v>
      </c>
      <c r="C37" s="7" t="s">
        <v>123</v>
      </c>
      <c r="D37" s="9"/>
      <c r="E37" s="7" t="s">
        <v>131</v>
      </c>
      <c r="F37" s="7" t="s">
        <v>17</v>
      </c>
      <c r="G37" s="7" t="s">
        <v>132</v>
      </c>
      <c r="H37" s="7" t="s">
        <v>97</v>
      </c>
      <c r="I37" s="20">
        <v>82.7</v>
      </c>
      <c r="J37" s="20">
        <f t="shared" si="0"/>
        <v>82.4</v>
      </c>
      <c r="K37" s="52">
        <v>3</v>
      </c>
      <c r="L37" s="7"/>
    </row>
    <row r="38" s="3" customFormat="1" ht="26" customHeight="1" spans="1:12">
      <c r="A38" s="7">
        <v>35</v>
      </c>
      <c r="B38" s="7" t="s">
        <v>14</v>
      </c>
      <c r="C38" s="7" t="s">
        <v>123</v>
      </c>
      <c r="D38" s="9"/>
      <c r="E38" s="7" t="s">
        <v>133</v>
      </c>
      <c r="F38" s="7" t="s">
        <v>17</v>
      </c>
      <c r="G38" s="7" t="s">
        <v>134</v>
      </c>
      <c r="H38" s="7" t="s">
        <v>135</v>
      </c>
      <c r="I38" s="20">
        <v>85</v>
      </c>
      <c r="J38" s="20">
        <f t="shared" si="0"/>
        <v>79.9</v>
      </c>
      <c r="K38" s="46">
        <v>4</v>
      </c>
      <c r="L38" s="7"/>
    </row>
    <row r="39" s="3" customFormat="1" ht="26" customHeight="1" spans="1:12">
      <c r="A39" s="12">
        <v>36</v>
      </c>
      <c r="B39" s="12" t="s">
        <v>14</v>
      </c>
      <c r="C39" s="12" t="s">
        <v>123</v>
      </c>
      <c r="D39" s="13"/>
      <c r="E39" s="12" t="s">
        <v>136</v>
      </c>
      <c r="F39" s="12" t="s">
        <v>27</v>
      </c>
      <c r="G39" s="12" t="s">
        <v>137</v>
      </c>
      <c r="H39" s="12" t="s">
        <v>138</v>
      </c>
      <c r="I39" s="29">
        <v>83.36</v>
      </c>
      <c r="J39" s="29">
        <f t="shared" si="0"/>
        <v>78.236</v>
      </c>
      <c r="K39" s="53">
        <v>5</v>
      </c>
      <c r="L39" s="12"/>
    </row>
    <row r="40" s="3" customFormat="1" ht="26" customHeight="1" spans="1:12">
      <c r="A40" s="9">
        <v>37</v>
      </c>
      <c r="B40" s="9" t="s">
        <v>14</v>
      </c>
      <c r="C40" s="9" t="s">
        <v>139</v>
      </c>
      <c r="D40" s="9" t="s">
        <v>140</v>
      </c>
      <c r="E40" s="9" t="s">
        <v>141</v>
      </c>
      <c r="F40" s="9" t="s">
        <v>17</v>
      </c>
      <c r="G40" s="9" t="s">
        <v>142</v>
      </c>
      <c r="H40" s="9" t="s">
        <v>143</v>
      </c>
      <c r="I40" s="32">
        <v>83.2</v>
      </c>
      <c r="J40" s="32">
        <f t="shared" si="0"/>
        <v>82.4</v>
      </c>
      <c r="K40" s="50">
        <v>1</v>
      </c>
      <c r="L40" s="9"/>
    </row>
    <row r="41" s="3" customFormat="1" ht="26" customHeight="1" spans="1:12">
      <c r="A41" s="10">
        <v>38</v>
      </c>
      <c r="B41" s="10" t="s">
        <v>14</v>
      </c>
      <c r="C41" s="10" t="s">
        <v>144</v>
      </c>
      <c r="D41" s="11" t="s">
        <v>48</v>
      </c>
      <c r="E41" s="10" t="s">
        <v>145</v>
      </c>
      <c r="F41" s="10" t="s">
        <v>17</v>
      </c>
      <c r="G41" s="10" t="s">
        <v>146</v>
      </c>
      <c r="H41" s="10" t="s">
        <v>91</v>
      </c>
      <c r="I41" s="26">
        <v>83.48</v>
      </c>
      <c r="J41" s="26">
        <f t="shared" si="0"/>
        <v>83.748</v>
      </c>
      <c r="K41" s="48">
        <v>1</v>
      </c>
      <c r="L41" s="10"/>
    </row>
    <row r="42" s="3" customFormat="1" ht="26" customHeight="1" spans="1:12">
      <c r="A42" s="8">
        <v>39</v>
      </c>
      <c r="B42" s="8" t="s">
        <v>14</v>
      </c>
      <c r="C42" s="8" t="s">
        <v>144</v>
      </c>
      <c r="D42" s="9"/>
      <c r="E42" s="8" t="s">
        <v>147</v>
      </c>
      <c r="F42" s="8" t="s">
        <v>27</v>
      </c>
      <c r="G42" s="8" t="s">
        <v>148</v>
      </c>
      <c r="H42" s="8" t="s">
        <v>149</v>
      </c>
      <c r="I42" s="23">
        <v>84.72</v>
      </c>
      <c r="J42" s="23">
        <f t="shared" si="0"/>
        <v>82.992</v>
      </c>
      <c r="K42" s="47">
        <v>2</v>
      </c>
      <c r="L42" s="8"/>
    </row>
    <row r="43" s="3" customFormat="1" ht="26" customHeight="1" spans="1:12">
      <c r="A43" s="14">
        <v>40</v>
      </c>
      <c r="B43" s="14" t="s">
        <v>14</v>
      </c>
      <c r="C43" s="14" t="s">
        <v>150</v>
      </c>
      <c r="D43" s="14" t="s">
        <v>140</v>
      </c>
      <c r="E43" s="14" t="s">
        <v>151</v>
      </c>
      <c r="F43" s="14" t="s">
        <v>17</v>
      </c>
      <c r="G43" s="14" t="s">
        <v>152</v>
      </c>
      <c r="H43" s="14" t="s">
        <v>153</v>
      </c>
      <c r="I43" s="35">
        <v>84.72</v>
      </c>
      <c r="J43" s="35">
        <f t="shared" si="0"/>
        <v>83.212</v>
      </c>
      <c r="K43" s="51">
        <v>1</v>
      </c>
      <c r="L43" s="14"/>
    </row>
    <row r="44" s="3" customFormat="1" ht="26" customHeight="1" spans="1:12">
      <c r="A44" s="15">
        <v>41</v>
      </c>
      <c r="B44" s="15" t="s">
        <v>14</v>
      </c>
      <c r="C44" s="15" t="s">
        <v>154</v>
      </c>
      <c r="D44" s="9" t="s">
        <v>48</v>
      </c>
      <c r="E44" s="15" t="s">
        <v>155</v>
      </c>
      <c r="F44" s="15" t="s">
        <v>17</v>
      </c>
      <c r="G44" s="15" t="s">
        <v>156</v>
      </c>
      <c r="H44" s="15" t="s">
        <v>157</v>
      </c>
      <c r="I44" s="38">
        <v>81.3</v>
      </c>
      <c r="J44" s="38">
        <f t="shared" si="0"/>
        <v>82.16</v>
      </c>
      <c r="K44" s="52">
        <v>1</v>
      </c>
      <c r="L44" s="15"/>
    </row>
    <row r="45" s="3" customFormat="1" ht="26" customHeight="1" spans="1:12">
      <c r="A45" s="8">
        <v>42</v>
      </c>
      <c r="B45" s="8" t="s">
        <v>14</v>
      </c>
      <c r="C45" s="8" t="s">
        <v>154</v>
      </c>
      <c r="D45" s="9"/>
      <c r="E45" s="8" t="s">
        <v>158</v>
      </c>
      <c r="F45" s="8" t="s">
        <v>17</v>
      </c>
      <c r="G45" s="8" t="s">
        <v>159</v>
      </c>
      <c r="H45" s="8" t="s">
        <v>160</v>
      </c>
      <c r="I45" s="23">
        <v>82.68</v>
      </c>
      <c r="J45" s="23">
        <f t="shared" si="0"/>
        <v>81.668</v>
      </c>
      <c r="K45" s="47">
        <v>2</v>
      </c>
      <c r="L45" s="8"/>
    </row>
    <row r="46" s="3" customFormat="1" ht="26" customHeight="1" spans="1:12">
      <c r="A46" s="10">
        <v>43</v>
      </c>
      <c r="B46" s="10" t="s">
        <v>161</v>
      </c>
      <c r="C46" s="10" t="s">
        <v>15</v>
      </c>
      <c r="D46" s="11" t="s">
        <v>113</v>
      </c>
      <c r="E46" s="10" t="s">
        <v>162</v>
      </c>
      <c r="F46" s="10" t="s">
        <v>17</v>
      </c>
      <c r="G46" s="10" t="s">
        <v>163</v>
      </c>
      <c r="H46" s="10" t="s">
        <v>164</v>
      </c>
      <c r="I46" s="26">
        <v>84.88</v>
      </c>
      <c r="J46" s="26">
        <f t="shared" si="0"/>
        <v>80.728</v>
      </c>
      <c r="K46" s="48">
        <v>1</v>
      </c>
      <c r="L46" s="10"/>
    </row>
    <row r="47" s="3" customFormat="1" ht="26" customHeight="1" spans="1:12">
      <c r="A47" s="7">
        <v>44</v>
      </c>
      <c r="B47" s="7" t="s">
        <v>161</v>
      </c>
      <c r="C47" s="7" t="s">
        <v>15</v>
      </c>
      <c r="D47" s="9"/>
      <c r="E47" s="7" t="s">
        <v>165</v>
      </c>
      <c r="F47" s="7" t="s">
        <v>17</v>
      </c>
      <c r="G47" s="7" t="s">
        <v>166</v>
      </c>
      <c r="H47" s="7" t="s">
        <v>167</v>
      </c>
      <c r="I47" s="20">
        <v>83.24</v>
      </c>
      <c r="J47" s="20">
        <f t="shared" si="0"/>
        <v>79.004</v>
      </c>
      <c r="K47" s="46">
        <v>2</v>
      </c>
      <c r="L47" s="7"/>
    </row>
    <row r="48" s="3" customFormat="1" ht="26" customHeight="1" spans="1:12">
      <c r="A48" s="12">
        <v>45</v>
      </c>
      <c r="B48" s="12" t="s">
        <v>161</v>
      </c>
      <c r="C48" s="12" t="s">
        <v>15</v>
      </c>
      <c r="D48" s="13"/>
      <c r="E48" s="12" t="s">
        <v>168</v>
      </c>
      <c r="F48" s="12" t="s">
        <v>17</v>
      </c>
      <c r="G48" s="12" t="s">
        <v>169</v>
      </c>
      <c r="H48" s="12" t="s">
        <v>170</v>
      </c>
      <c r="I48" s="29">
        <v>83.6</v>
      </c>
      <c r="J48" s="29">
        <f t="shared" si="0"/>
        <v>78.52</v>
      </c>
      <c r="K48" s="53">
        <v>3</v>
      </c>
      <c r="L48" s="12"/>
    </row>
    <row r="49" s="3" customFormat="1" ht="26" customHeight="1" spans="1:12">
      <c r="A49" s="15">
        <v>46</v>
      </c>
      <c r="B49" s="15" t="s">
        <v>161</v>
      </c>
      <c r="C49" s="15" t="s">
        <v>33</v>
      </c>
      <c r="D49" s="9" t="s">
        <v>113</v>
      </c>
      <c r="E49" s="15" t="s">
        <v>171</v>
      </c>
      <c r="F49" s="15" t="s">
        <v>17</v>
      </c>
      <c r="G49" s="15" t="s">
        <v>172</v>
      </c>
      <c r="H49" s="15" t="s">
        <v>173</v>
      </c>
      <c r="I49" s="38">
        <v>85.38</v>
      </c>
      <c r="J49" s="38">
        <f t="shared" si="0"/>
        <v>82.848</v>
      </c>
      <c r="K49" s="52">
        <v>1</v>
      </c>
      <c r="L49" s="15"/>
    </row>
    <row r="50" s="3" customFormat="1" ht="26" customHeight="1" spans="1:12">
      <c r="A50" s="7">
        <v>47</v>
      </c>
      <c r="B50" s="7" t="s">
        <v>161</v>
      </c>
      <c r="C50" s="7" t="s">
        <v>33</v>
      </c>
      <c r="D50" s="9"/>
      <c r="E50" s="7" t="s">
        <v>174</v>
      </c>
      <c r="F50" s="7" t="s">
        <v>27</v>
      </c>
      <c r="G50" s="7" t="s">
        <v>175</v>
      </c>
      <c r="H50" s="7" t="s">
        <v>176</v>
      </c>
      <c r="I50" s="20">
        <v>85.04</v>
      </c>
      <c r="J50" s="20">
        <f t="shared" si="0"/>
        <v>81.944</v>
      </c>
      <c r="K50" s="46">
        <v>2</v>
      </c>
      <c r="L50" s="7"/>
    </row>
    <row r="51" s="3" customFormat="1" ht="26" customHeight="1" spans="1:12">
      <c r="A51" s="8">
        <v>48</v>
      </c>
      <c r="B51" s="8" t="s">
        <v>161</v>
      </c>
      <c r="C51" s="8" t="s">
        <v>33</v>
      </c>
      <c r="D51" s="9"/>
      <c r="E51" s="8" t="s">
        <v>177</v>
      </c>
      <c r="F51" s="8" t="s">
        <v>17</v>
      </c>
      <c r="G51" s="8" t="s">
        <v>178</v>
      </c>
      <c r="H51" s="8" t="s">
        <v>179</v>
      </c>
      <c r="I51" s="23">
        <v>83.2</v>
      </c>
      <c r="J51" s="23">
        <f t="shared" si="0"/>
        <v>81.72</v>
      </c>
      <c r="K51" s="50">
        <v>3</v>
      </c>
      <c r="L51" s="8"/>
    </row>
    <row r="52" s="3" customFormat="1" ht="26" customHeight="1" spans="1:12">
      <c r="A52" s="14">
        <v>49</v>
      </c>
      <c r="B52" s="14" t="s">
        <v>161</v>
      </c>
      <c r="C52" s="14" t="s">
        <v>39</v>
      </c>
      <c r="D52" s="14" t="s">
        <v>140</v>
      </c>
      <c r="E52" s="14" t="s">
        <v>180</v>
      </c>
      <c r="F52" s="14" t="s">
        <v>17</v>
      </c>
      <c r="G52" s="14" t="s">
        <v>181</v>
      </c>
      <c r="H52" s="14" t="s">
        <v>149</v>
      </c>
      <c r="I52" s="35">
        <v>83.4</v>
      </c>
      <c r="J52" s="35">
        <f t="shared" si="0"/>
        <v>82.2</v>
      </c>
      <c r="K52" s="51">
        <v>1</v>
      </c>
      <c r="L52" s="14"/>
    </row>
    <row r="53" s="3" customFormat="1" ht="26" customHeight="1" spans="1:12">
      <c r="A53" s="9">
        <v>50</v>
      </c>
      <c r="B53" s="9" t="s">
        <v>161</v>
      </c>
      <c r="C53" s="9" t="s">
        <v>182</v>
      </c>
      <c r="D53" s="9" t="s">
        <v>140</v>
      </c>
      <c r="E53" s="9" t="s">
        <v>183</v>
      </c>
      <c r="F53" s="9" t="s">
        <v>17</v>
      </c>
      <c r="G53" s="9" t="s">
        <v>184</v>
      </c>
      <c r="H53" s="9" t="s">
        <v>185</v>
      </c>
      <c r="I53" s="32">
        <v>81.94</v>
      </c>
      <c r="J53" s="32">
        <f t="shared" si="0"/>
        <v>78.784</v>
      </c>
      <c r="K53" s="50">
        <v>1</v>
      </c>
      <c r="L53" s="9"/>
    </row>
    <row r="54" s="3" customFormat="1" ht="26" customHeight="1" spans="1:12">
      <c r="A54" s="14">
        <v>51</v>
      </c>
      <c r="B54" s="14" t="s">
        <v>161</v>
      </c>
      <c r="C54" s="14" t="s">
        <v>43</v>
      </c>
      <c r="D54" s="14" t="s">
        <v>140</v>
      </c>
      <c r="E54" s="14" t="s">
        <v>186</v>
      </c>
      <c r="F54" s="14" t="s">
        <v>27</v>
      </c>
      <c r="G54" s="14" t="s">
        <v>187</v>
      </c>
      <c r="H54" s="14" t="s">
        <v>188</v>
      </c>
      <c r="I54" s="35">
        <v>84.84</v>
      </c>
      <c r="J54" s="35">
        <f t="shared" si="0"/>
        <v>82.044</v>
      </c>
      <c r="K54" s="51">
        <v>1</v>
      </c>
      <c r="L54" s="14"/>
    </row>
    <row r="55" s="3" customFormat="1" ht="26" customHeight="1" spans="1:12">
      <c r="A55" s="15">
        <v>52</v>
      </c>
      <c r="B55" s="15" t="s">
        <v>161</v>
      </c>
      <c r="C55" s="15" t="s">
        <v>189</v>
      </c>
      <c r="D55" s="9" t="s">
        <v>113</v>
      </c>
      <c r="E55" s="15" t="s">
        <v>190</v>
      </c>
      <c r="F55" s="15" t="s">
        <v>17</v>
      </c>
      <c r="G55" s="15" t="s">
        <v>191</v>
      </c>
      <c r="H55" s="15" t="s">
        <v>192</v>
      </c>
      <c r="I55" s="38">
        <v>84.2</v>
      </c>
      <c r="J55" s="38">
        <f t="shared" si="0"/>
        <v>83.68</v>
      </c>
      <c r="K55" s="52">
        <v>1</v>
      </c>
      <c r="L55" s="15"/>
    </row>
    <row r="56" s="3" customFormat="1" ht="26" customHeight="1" spans="1:12">
      <c r="A56" s="7">
        <v>53</v>
      </c>
      <c r="B56" s="7" t="s">
        <v>161</v>
      </c>
      <c r="C56" s="7" t="s">
        <v>189</v>
      </c>
      <c r="D56" s="9"/>
      <c r="E56" s="7" t="s">
        <v>193</v>
      </c>
      <c r="F56" s="7" t="s">
        <v>17</v>
      </c>
      <c r="G56" s="7" t="s">
        <v>194</v>
      </c>
      <c r="H56" s="7" t="s">
        <v>173</v>
      </c>
      <c r="I56" s="20">
        <v>84.26</v>
      </c>
      <c r="J56" s="20">
        <f t="shared" si="0"/>
        <v>82.176</v>
      </c>
      <c r="K56" s="46">
        <v>2</v>
      </c>
      <c r="L56" s="7"/>
    </row>
    <row r="57" s="3" customFormat="1" ht="26" customHeight="1" spans="1:12">
      <c r="A57" s="8">
        <v>54</v>
      </c>
      <c r="B57" s="8" t="s">
        <v>161</v>
      </c>
      <c r="C57" s="8" t="s">
        <v>189</v>
      </c>
      <c r="D57" s="9"/>
      <c r="E57" s="8" t="s">
        <v>195</v>
      </c>
      <c r="F57" s="8" t="s">
        <v>17</v>
      </c>
      <c r="G57" s="8" t="s">
        <v>196</v>
      </c>
      <c r="H57" s="8" t="s">
        <v>197</v>
      </c>
      <c r="I57" s="23">
        <v>84.98</v>
      </c>
      <c r="J57" s="23">
        <f t="shared" si="0"/>
        <v>82.168</v>
      </c>
      <c r="K57" s="50">
        <v>3</v>
      </c>
      <c r="L57" s="8"/>
    </row>
    <row r="58" s="3" customFormat="1" ht="26" customHeight="1" spans="1:12">
      <c r="A58" s="14">
        <v>55</v>
      </c>
      <c r="B58" s="14" t="s">
        <v>161</v>
      </c>
      <c r="C58" s="14" t="s">
        <v>198</v>
      </c>
      <c r="D58" s="14" t="s">
        <v>140</v>
      </c>
      <c r="E58" s="14" t="s">
        <v>199</v>
      </c>
      <c r="F58" s="14" t="s">
        <v>17</v>
      </c>
      <c r="G58" s="14" t="s">
        <v>200</v>
      </c>
      <c r="H58" s="14" t="s">
        <v>201</v>
      </c>
      <c r="I58" s="35">
        <v>84.5</v>
      </c>
      <c r="J58" s="35">
        <f t="shared" si="0"/>
        <v>84.18</v>
      </c>
      <c r="K58" s="51">
        <v>1</v>
      </c>
      <c r="L58" s="14"/>
    </row>
    <row r="59" s="3" customFormat="1" ht="26" customHeight="1" spans="1:12">
      <c r="A59" s="9">
        <v>56</v>
      </c>
      <c r="B59" s="9" t="s">
        <v>161</v>
      </c>
      <c r="C59" s="9" t="s">
        <v>98</v>
      </c>
      <c r="D59" s="9" t="s">
        <v>140</v>
      </c>
      <c r="E59" s="9" t="s">
        <v>202</v>
      </c>
      <c r="F59" s="9" t="s">
        <v>17</v>
      </c>
      <c r="G59" s="9" t="s">
        <v>203</v>
      </c>
      <c r="H59" s="9" t="s">
        <v>204</v>
      </c>
      <c r="I59" s="32">
        <v>81.04</v>
      </c>
      <c r="J59" s="32">
        <f t="shared" si="0"/>
        <v>80.004</v>
      </c>
      <c r="K59" s="50">
        <v>1</v>
      </c>
      <c r="L59" s="9"/>
    </row>
    <row r="60" s="3" customFormat="1" ht="26" customHeight="1" spans="1:12">
      <c r="A60" s="14">
        <v>57</v>
      </c>
      <c r="B60" s="14" t="s">
        <v>161</v>
      </c>
      <c r="C60" s="14" t="s">
        <v>205</v>
      </c>
      <c r="D60" s="14" t="s">
        <v>140</v>
      </c>
      <c r="E60" s="14" t="s">
        <v>206</v>
      </c>
      <c r="F60" s="14" t="s">
        <v>27</v>
      </c>
      <c r="G60" s="14" t="s">
        <v>207</v>
      </c>
      <c r="H60" s="14" t="s">
        <v>208</v>
      </c>
      <c r="I60" s="35">
        <v>85.4</v>
      </c>
      <c r="J60" s="35">
        <f t="shared" si="0"/>
        <v>79.72</v>
      </c>
      <c r="K60" s="51">
        <v>1</v>
      </c>
      <c r="L60" s="14"/>
    </row>
    <row r="61" s="3" customFormat="1" ht="26" customHeight="1" spans="1:12">
      <c r="A61" s="9">
        <v>58</v>
      </c>
      <c r="B61" s="9" t="s">
        <v>161</v>
      </c>
      <c r="C61" s="9" t="s">
        <v>209</v>
      </c>
      <c r="D61" s="9" t="s">
        <v>140</v>
      </c>
      <c r="E61" s="9" t="s">
        <v>210</v>
      </c>
      <c r="F61" s="9" t="s">
        <v>17</v>
      </c>
      <c r="G61" s="9" t="s">
        <v>211</v>
      </c>
      <c r="H61" s="9" t="s">
        <v>212</v>
      </c>
      <c r="I61" s="32">
        <v>82.76</v>
      </c>
      <c r="J61" s="32">
        <f t="shared" si="0"/>
        <v>73.896</v>
      </c>
      <c r="K61" s="50">
        <v>1</v>
      </c>
      <c r="L61" s="9"/>
    </row>
    <row r="62" s="3" customFormat="1" ht="26" customHeight="1" spans="1:12">
      <c r="A62" s="10">
        <v>59</v>
      </c>
      <c r="B62" s="10" t="s">
        <v>161</v>
      </c>
      <c r="C62" s="10" t="s">
        <v>154</v>
      </c>
      <c r="D62" s="11" t="s">
        <v>48</v>
      </c>
      <c r="E62" s="10" t="s">
        <v>213</v>
      </c>
      <c r="F62" s="10" t="s">
        <v>17</v>
      </c>
      <c r="G62" s="10" t="s">
        <v>214</v>
      </c>
      <c r="H62" s="10" t="s">
        <v>176</v>
      </c>
      <c r="I62" s="26">
        <v>83.34</v>
      </c>
      <c r="J62" s="26">
        <f t="shared" si="0"/>
        <v>80.924</v>
      </c>
      <c r="K62" s="48">
        <v>1</v>
      </c>
      <c r="L62" s="10"/>
    </row>
    <row r="63" s="3" customFormat="1" ht="26" customHeight="1" spans="1:12">
      <c r="A63" s="7">
        <v>60</v>
      </c>
      <c r="B63" s="7" t="s">
        <v>161</v>
      </c>
      <c r="C63" s="7" t="s">
        <v>154</v>
      </c>
      <c r="D63" s="15"/>
      <c r="E63" s="7" t="s">
        <v>215</v>
      </c>
      <c r="F63" s="7" t="s">
        <v>27</v>
      </c>
      <c r="G63" s="7" t="s">
        <v>216</v>
      </c>
      <c r="H63" s="7" t="s">
        <v>167</v>
      </c>
      <c r="I63" s="20">
        <v>83.1</v>
      </c>
      <c r="J63" s="20">
        <f t="shared" si="0"/>
        <v>78.92</v>
      </c>
      <c r="K63" s="46">
        <v>2</v>
      </c>
      <c r="L63" s="7"/>
    </row>
  </sheetData>
  <sortState ref="A226:O228">
    <sortCondition ref="G226:G228" descending="1"/>
  </sortState>
  <mergeCells count="18">
    <mergeCell ref="A1:B1"/>
    <mergeCell ref="A2:L2"/>
    <mergeCell ref="D4:D8"/>
    <mergeCell ref="D9:D10"/>
    <mergeCell ref="D13:D14"/>
    <mergeCell ref="D15:D18"/>
    <mergeCell ref="D19:D20"/>
    <mergeCell ref="D21:D27"/>
    <mergeCell ref="D28:D29"/>
    <mergeCell ref="D30:D31"/>
    <mergeCell ref="D32:D34"/>
    <mergeCell ref="D35:D39"/>
    <mergeCell ref="D41:D42"/>
    <mergeCell ref="D44:D45"/>
    <mergeCell ref="D46:D48"/>
    <mergeCell ref="D49:D51"/>
    <mergeCell ref="D55:D57"/>
    <mergeCell ref="D62:D63"/>
  </mergeCells>
  <conditionalFormatting sqref="E28:E29">
    <cfRule type="duplicateValues" dxfId="0" priority="1"/>
  </conditionalFormatting>
  <conditionalFormatting sqref="E3:E27 E62:E63 E30:E60">
    <cfRule type="duplicateValues" dxfId="0" priority="2"/>
  </conditionalFormatting>
  <printOptions horizontalCentered="1"/>
  <pageMargins left="0.472222222222222" right="0.275" top="0.393055555555556" bottom="0.314583333333333" header="0.298611111111111" footer="0.298611111111111"/>
  <pageSetup paperSize="9" scale="9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3"/>
  <sheetViews>
    <sheetView workbookViewId="0">
      <selection activeCell="R11" sqref="R11"/>
    </sheetView>
  </sheetViews>
  <sheetFormatPr defaultColWidth="9" defaultRowHeight="14.25"/>
  <cols>
    <col min="1" max="1" width="4.375" style="1" customWidth="1"/>
    <col min="2" max="2" width="9.75" style="1" customWidth="1"/>
    <col min="3" max="3" width="11.5" style="1" customWidth="1"/>
    <col min="4" max="4" width="6.875" style="1" customWidth="1"/>
    <col min="5" max="5" width="9.75" style="1" customWidth="1"/>
    <col min="6" max="6" width="4.5" style="1" customWidth="1"/>
    <col min="7" max="7" width="8.5" style="1" customWidth="1"/>
    <col min="8" max="8" width="7.875" style="1" customWidth="1"/>
    <col min="9" max="9" width="6.625" style="1" customWidth="1"/>
    <col min="10" max="10" width="6.5" style="1" customWidth="1"/>
    <col min="11" max="11" width="13.875" style="1" customWidth="1"/>
    <col min="12" max="12" width="8.75" style="1" customWidth="1"/>
    <col min="13" max="16384" width="9" style="1"/>
  </cols>
  <sheetData>
    <row r="1" s="1" customFormat="1" ht="30" customHeight="1" spans="1:2">
      <c r="A1" s="4" t="s">
        <v>0</v>
      </c>
      <c r="B1" s="4"/>
    </row>
    <row r="2" s="1" customFormat="1" ht="44" customHeight="1" spans="1:15">
      <c r="A2" s="5" t="s">
        <v>217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="2" customFormat="1" ht="28" customHeight="1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218</v>
      </c>
      <c r="I3" s="6" t="s">
        <v>219</v>
      </c>
      <c r="J3" s="6" t="s">
        <v>220</v>
      </c>
      <c r="K3" s="16" t="s">
        <v>9</v>
      </c>
      <c r="L3" s="17" t="s">
        <v>10</v>
      </c>
      <c r="M3" s="18" t="s">
        <v>11</v>
      </c>
      <c r="N3" s="19" t="s">
        <v>12</v>
      </c>
      <c r="O3" s="16" t="s">
        <v>13</v>
      </c>
    </row>
    <row r="4" s="3" customFormat="1" ht="22" customHeight="1" spans="1:15">
      <c r="A4" s="7">
        <v>1</v>
      </c>
      <c r="B4" s="7" t="s">
        <v>14</v>
      </c>
      <c r="C4" s="7" t="s">
        <v>15</v>
      </c>
      <c r="D4" s="8" t="s">
        <v>124</v>
      </c>
      <c r="E4" s="7" t="s">
        <v>16</v>
      </c>
      <c r="F4" s="7" t="s">
        <v>17</v>
      </c>
      <c r="G4" s="7" t="s">
        <v>18</v>
      </c>
      <c r="H4" s="7" t="s">
        <v>221</v>
      </c>
      <c r="I4" s="7" t="s">
        <v>222</v>
      </c>
      <c r="J4" s="7" t="s">
        <v>223</v>
      </c>
      <c r="K4" s="7" t="s">
        <v>19</v>
      </c>
      <c r="L4" s="20">
        <v>87.68</v>
      </c>
      <c r="M4" s="20">
        <f t="shared" ref="M4:M63" si="0">K4*0.4+L4*0.6</f>
        <v>80.928</v>
      </c>
      <c r="N4" s="21">
        <v>1</v>
      </c>
      <c r="O4" s="22"/>
    </row>
    <row r="5" s="3" customFormat="1" ht="22" customHeight="1" spans="1:15">
      <c r="A5" s="7">
        <v>2</v>
      </c>
      <c r="B5" s="7" t="s">
        <v>14</v>
      </c>
      <c r="C5" s="7" t="s">
        <v>15</v>
      </c>
      <c r="D5" s="9"/>
      <c r="E5" s="7" t="s">
        <v>20</v>
      </c>
      <c r="F5" s="7" t="s">
        <v>17</v>
      </c>
      <c r="G5" s="7" t="s">
        <v>21</v>
      </c>
      <c r="H5" s="7" t="s">
        <v>221</v>
      </c>
      <c r="I5" s="7" t="s">
        <v>224</v>
      </c>
      <c r="J5" s="7" t="s">
        <v>225</v>
      </c>
      <c r="K5" s="7" t="s">
        <v>22</v>
      </c>
      <c r="L5" s="20">
        <v>85.46</v>
      </c>
      <c r="M5" s="20">
        <f t="shared" si="0"/>
        <v>79.976</v>
      </c>
      <c r="N5" s="21">
        <v>2</v>
      </c>
      <c r="O5" s="22"/>
    </row>
    <row r="6" s="3" customFormat="1" ht="22" customHeight="1" spans="1:15">
      <c r="A6" s="7">
        <v>3</v>
      </c>
      <c r="B6" s="7" t="s">
        <v>14</v>
      </c>
      <c r="C6" s="7" t="s">
        <v>15</v>
      </c>
      <c r="D6" s="9"/>
      <c r="E6" s="7" t="s">
        <v>23</v>
      </c>
      <c r="F6" s="7" t="s">
        <v>17</v>
      </c>
      <c r="G6" s="7" t="s">
        <v>24</v>
      </c>
      <c r="H6" s="7" t="s">
        <v>221</v>
      </c>
      <c r="I6" s="7" t="s">
        <v>226</v>
      </c>
      <c r="J6" s="7" t="s">
        <v>223</v>
      </c>
      <c r="K6" s="7" t="s">
        <v>25</v>
      </c>
      <c r="L6" s="20">
        <v>83.98</v>
      </c>
      <c r="M6" s="20">
        <f t="shared" si="0"/>
        <v>79.368</v>
      </c>
      <c r="N6" s="21">
        <v>3</v>
      </c>
      <c r="O6" s="22"/>
    </row>
    <row r="7" s="3" customFormat="1" ht="22" customHeight="1" spans="1:15">
      <c r="A7" s="7">
        <v>4</v>
      </c>
      <c r="B7" s="7" t="s">
        <v>14</v>
      </c>
      <c r="C7" s="7" t="s">
        <v>15</v>
      </c>
      <c r="D7" s="9"/>
      <c r="E7" s="7" t="s">
        <v>26</v>
      </c>
      <c r="F7" s="7" t="s">
        <v>27</v>
      </c>
      <c r="G7" s="7" t="s">
        <v>28</v>
      </c>
      <c r="H7" s="7" t="s">
        <v>221</v>
      </c>
      <c r="I7" s="7" t="s">
        <v>227</v>
      </c>
      <c r="J7" s="7" t="s">
        <v>226</v>
      </c>
      <c r="K7" s="7" t="s">
        <v>29</v>
      </c>
      <c r="L7" s="20">
        <v>85.88</v>
      </c>
      <c r="M7" s="20">
        <f t="shared" si="0"/>
        <v>79.168</v>
      </c>
      <c r="N7" s="21">
        <v>4</v>
      </c>
      <c r="O7" s="22"/>
    </row>
    <row r="8" s="3" customFormat="1" ht="22" customHeight="1" spans="1:15">
      <c r="A8" s="8">
        <v>5</v>
      </c>
      <c r="B8" s="8" t="s">
        <v>14</v>
      </c>
      <c r="C8" s="8" t="s">
        <v>15</v>
      </c>
      <c r="D8" s="9"/>
      <c r="E8" s="8" t="s">
        <v>30</v>
      </c>
      <c r="F8" s="8" t="s">
        <v>17</v>
      </c>
      <c r="G8" s="8" t="s">
        <v>31</v>
      </c>
      <c r="H8" s="8" t="s">
        <v>221</v>
      </c>
      <c r="I8" s="8" t="s">
        <v>228</v>
      </c>
      <c r="J8" s="8" t="s">
        <v>229</v>
      </c>
      <c r="K8" s="8" t="s">
        <v>32</v>
      </c>
      <c r="L8" s="23">
        <v>85.54</v>
      </c>
      <c r="M8" s="23">
        <f t="shared" si="0"/>
        <v>79.164</v>
      </c>
      <c r="N8" s="24">
        <v>5</v>
      </c>
      <c r="O8" s="25"/>
    </row>
    <row r="9" s="3" customFormat="1" ht="22" customHeight="1" spans="1:15">
      <c r="A9" s="10">
        <v>6</v>
      </c>
      <c r="B9" s="10" t="s">
        <v>14</v>
      </c>
      <c r="C9" s="10" t="s">
        <v>33</v>
      </c>
      <c r="D9" s="11" t="s">
        <v>48</v>
      </c>
      <c r="E9" s="10" t="s">
        <v>34</v>
      </c>
      <c r="F9" s="10" t="s">
        <v>17</v>
      </c>
      <c r="G9" s="10" t="s">
        <v>35</v>
      </c>
      <c r="H9" s="10" t="s">
        <v>221</v>
      </c>
      <c r="I9" s="10" t="s">
        <v>230</v>
      </c>
      <c r="J9" s="10" t="s">
        <v>231</v>
      </c>
      <c r="K9" s="10" t="s">
        <v>36</v>
      </c>
      <c r="L9" s="26">
        <v>82.86</v>
      </c>
      <c r="M9" s="26">
        <f t="shared" si="0"/>
        <v>80.796</v>
      </c>
      <c r="N9" s="27">
        <v>1</v>
      </c>
      <c r="O9" s="28"/>
    </row>
    <row r="10" s="3" customFormat="1" ht="22" customHeight="1" spans="1:15">
      <c r="A10" s="12">
        <v>7</v>
      </c>
      <c r="B10" s="12" t="s">
        <v>14</v>
      </c>
      <c r="C10" s="12" t="s">
        <v>33</v>
      </c>
      <c r="D10" s="13"/>
      <c r="E10" s="12" t="s">
        <v>37</v>
      </c>
      <c r="F10" s="12" t="s">
        <v>27</v>
      </c>
      <c r="G10" s="12" t="s">
        <v>38</v>
      </c>
      <c r="H10" s="12" t="s">
        <v>221</v>
      </c>
      <c r="I10" s="12" t="s">
        <v>230</v>
      </c>
      <c r="J10" s="12" t="s">
        <v>232</v>
      </c>
      <c r="K10" s="12" t="s">
        <v>25</v>
      </c>
      <c r="L10" s="29">
        <v>84.84</v>
      </c>
      <c r="M10" s="29">
        <f t="shared" si="0"/>
        <v>79.884</v>
      </c>
      <c r="N10" s="30">
        <v>2</v>
      </c>
      <c r="O10" s="31"/>
    </row>
    <row r="11" s="3" customFormat="1" ht="22" customHeight="1" spans="1:15">
      <c r="A11" s="9">
        <v>8</v>
      </c>
      <c r="B11" s="9" t="s">
        <v>14</v>
      </c>
      <c r="C11" s="9" t="s">
        <v>39</v>
      </c>
      <c r="D11" s="9" t="s">
        <v>140</v>
      </c>
      <c r="E11" s="9" t="s">
        <v>40</v>
      </c>
      <c r="F11" s="9" t="s">
        <v>17</v>
      </c>
      <c r="G11" s="9" t="s">
        <v>41</v>
      </c>
      <c r="H11" s="9" t="s">
        <v>221</v>
      </c>
      <c r="I11" s="9" t="s">
        <v>233</v>
      </c>
      <c r="J11" s="9" t="s">
        <v>234</v>
      </c>
      <c r="K11" s="9" t="s">
        <v>42</v>
      </c>
      <c r="L11" s="32">
        <v>85.44</v>
      </c>
      <c r="M11" s="32">
        <f t="shared" si="0"/>
        <v>83.504</v>
      </c>
      <c r="N11" s="33">
        <v>1</v>
      </c>
      <c r="O11" s="34"/>
    </row>
    <row r="12" s="3" customFormat="1" ht="22" customHeight="1" spans="1:15">
      <c r="A12" s="14">
        <v>9</v>
      </c>
      <c r="B12" s="14" t="s">
        <v>14</v>
      </c>
      <c r="C12" s="14" t="s">
        <v>43</v>
      </c>
      <c r="D12" s="14" t="s">
        <v>140</v>
      </c>
      <c r="E12" s="14" t="s">
        <v>44</v>
      </c>
      <c r="F12" s="14" t="s">
        <v>17</v>
      </c>
      <c r="G12" s="14" t="s">
        <v>45</v>
      </c>
      <c r="H12" s="14" t="s">
        <v>221</v>
      </c>
      <c r="I12" s="14" t="s">
        <v>235</v>
      </c>
      <c r="J12" s="14" t="s">
        <v>236</v>
      </c>
      <c r="K12" s="14" t="s">
        <v>46</v>
      </c>
      <c r="L12" s="35">
        <v>86.5</v>
      </c>
      <c r="M12" s="35">
        <f t="shared" si="0"/>
        <v>80.94</v>
      </c>
      <c r="N12" s="36">
        <v>1</v>
      </c>
      <c r="O12" s="37"/>
    </row>
    <row r="13" s="3" customFormat="1" ht="22" customHeight="1" spans="1:15">
      <c r="A13" s="15">
        <v>10</v>
      </c>
      <c r="B13" s="15" t="s">
        <v>14</v>
      </c>
      <c r="C13" s="15" t="s">
        <v>47</v>
      </c>
      <c r="D13" s="9" t="s">
        <v>48</v>
      </c>
      <c r="E13" s="15" t="s">
        <v>49</v>
      </c>
      <c r="F13" s="15" t="s">
        <v>17</v>
      </c>
      <c r="G13" s="15" t="s">
        <v>50</v>
      </c>
      <c r="H13" s="15" t="s">
        <v>221</v>
      </c>
      <c r="I13" s="15" t="s">
        <v>237</v>
      </c>
      <c r="J13" s="15" t="s">
        <v>238</v>
      </c>
      <c r="K13" s="15" t="s">
        <v>51</v>
      </c>
      <c r="L13" s="38">
        <v>83.86</v>
      </c>
      <c r="M13" s="38">
        <f t="shared" si="0"/>
        <v>81.336</v>
      </c>
      <c r="N13" s="39">
        <v>1</v>
      </c>
      <c r="O13" s="40"/>
    </row>
    <row r="14" s="3" customFormat="1" ht="22" customHeight="1" spans="1:15">
      <c r="A14" s="8">
        <v>11</v>
      </c>
      <c r="B14" s="8" t="s">
        <v>14</v>
      </c>
      <c r="C14" s="8" t="s">
        <v>47</v>
      </c>
      <c r="D14" s="9"/>
      <c r="E14" s="8" t="s">
        <v>52</v>
      </c>
      <c r="F14" s="8" t="s">
        <v>17</v>
      </c>
      <c r="G14" s="8" t="s">
        <v>53</v>
      </c>
      <c r="H14" s="8" t="s">
        <v>221</v>
      </c>
      <c r="I14" s="8" t="s">
        <v>233</v>
      </c>
      <c r="J14" s="8" t="s">
        <v>239</v>
      </c>
      <c r="K14" s="8" t="s">
        <v>54</v>
      </c>
      <c r="L14" s="23">
        <v>81.34</v>
      </c>
      <c r="M14" s="23">
        <f t="shared" si="0"/>
        <v>79.924</v>
      </c>
      <c r="N14" s="24">
        <v>2</v>
      </c>
      <c r="O14" s="25"/>
    </row>
    <row r="15" s="3" customFormat="1" ht="22" customHeight="1" spans="1:15">
      <c r="A15" s="10">
        <v>12</v>
      </c>
      <c r="B15" s="10" t="s">
        <v>14</v>
      </c>
      <c r="C15" s="10" t="s">
        <v>55</v>
      </c>
      <c r="D15" s="11">
        <v>4</v>
      </c>
      <c r="E15" s="10" t="s">
        <v>56</v>
      </c>
      <c r="F15" s="10" t="s">
        <v>17</v>
      </c>
      <c r="G15" s="10" t="s">
        <v>57</v>
      </c>
      <c r="H15" s="10" t="s">
        <v>221</v>
      </c>
      <c r="I15" s="10" t="s">
        <v>240</v>
      </c>
      <c r="J15" s="10" t="s">
        <v>239</v>
      </c>
      <c r="K15" s="10" t="s">
        <v>58</v>
      </c>
      <c r="L15" s="26">
        <v>83.79</v>
      </c>
      <c r="M15" s="26">
        <f t="shared" si="0"/>
        <v>81.094</v>
      </c>
      <c r="N15" s="27">
        <v>1</v>
      </c>
      <c r="O15" s="28"/>
    </row>
    <row r="16" s="3" customFormat="1" ht="22" customHeight="1" spans="1:15">
      <c r="A16" s="7">
        <v>13</v>
      </c>
      <c r="B16" s="7" t="s">
        <v>14</v>
      </c>
      <c r="C16" s="7" t="s">
        <v>55</v>
      </c>
      <c r="D16" s="9"/>
      <c r="E16" s="7" t="s">
        <v>59</v>
      </c>
      <c r="F16" s="7" t="s">
        <v>17</v>
      </c>
      <c r="G16" s="7" t="s">
        <v>60</v>
      </c>
      <c r="H16" s="7" t="s">
        <v>221</v>
      </c>
      <c r="I16" s="7" t="s">
        <v>241</v>
      </c>
      <c r="J16" s="7" t="s">
        <v>242</v>
      </c>
      <c r="K16" s="7" t="s">
        <v>61</v>
      </c>
      <c r="L16" s="20">
        <v>84.39</v>
      </c>
      <c r="M16" s="20">
        <f t="shared" si="0"/>
        <v>80.894</v>
      </c>
      <c r="N16" s="21">
        <v>2</v>
      </c>
      <c r="O16" s="22"/>
    </row>
    <row r="17" s="3" customFormat="1" ht="22" customHeight="1" spans="1:15">
      <c r="A17" s="7">
        <v>14</v>
      </c>
      <c r="B17" s="7" t="s">
        <v>14</v>
      </c>
      <c r="C17" s="7" t="s">
        <v>55</v>
      </c>
      <c r="D17" s="9"/>
      <c r="E17" s="7" t="s">
        <v>62</v>
      </c>
      <c r="F17" s="7" t="s">
        <v>17</v>
      </c>
      <c r="G17" s="7" t="s">
        <v>63</v>
      </c>
      <c r="H17" s="7" t="s">
        <v>221</v>
      </c>
      <c r="I17" s="7" t="s">
        <v>241</v>
      </c>
      <c r="J17" s="7" t="s">
        <v>243</v>
      </c>
      <c r="K17" s="7" t="s">
        <v>64</v>
      </c>
      <c r="L17" s="20">
        <v>83.67</v>
      </c>
      <c r="M17" s="20">
        <f t="shared" si="0"/>
        <v>77.942</v>
      </c>
      <c r="N17" s="39">
        <v>3</v>
      </c>
      <c r="O17" s="22"/>
    </row>
    <row r="18" s="3" customFormat="1" ht="22" customHeight="1" spans="1:15">
      <c r="A18" s="12">
        <v>15</v>
      </c>
      <c r="B18" s="12" t="s">
        <v>14</v>
      </c>
      <c r="C18" s="12" t="s">
        <v>55</v>
      </c>
      <c r="D18" s="13"/>
      <c r="E18" s="12" t="s">
        <v>65</v>
      </c>
      <c r="F18" s="12" t="s">
        <v>17</v>
      </c>
      <c r="G18" s="12" t="s">
        <v>66</v>
      </c>
      <c r="H18" s="12" t="s">
        <v>221</v>
      </c>
      <c r="I18" s="12" t="s">
        <v>224</v>
      </c>
      <c r="J18" s="12" t="s">
        <v>244</v>
      </c>
      <c r="K18" s="12" t="s">
        <v>67</v>
      </c>
      <c r="L18" s="29">
        <v>79.74</v>
      </c>
      <c r="M18" s="29">
        <f t="shared" si="0"/>
        <v>77.804</v>
      </c>
      <c r="N18" s="30">
        <v>4</v>
      </c>
      <c r="O18" s="31"/>
    </row>
    <row r="19" s="3" customFormat="1" ht="22" customHeight="1" spans="1:15">
      <c r="A19" s="15">
        <v>16</v>
      </c>
      <c r="B19" s="15" t="s">
        <v>14</v>
      </c>
      <c r="C19" s="15" t="s">
        <v>68</v>
      </c>
      <c r="D19" s="9">
        <v>2</v>
      </c>
      <c r="E19" s="15" t="s">
        <v>69</v>
      </c>
      <c r="F19" s="15" t="s">
        <v>17</v>
      </c>
      <c r="G19" s="15" t="s">
        <v>70</v>
      </c>
      <c r="H19" s="15" t="s">
        <v>221</v>
      </c>
      <c r="I19" s="15" t="s">
        <v>245</v>
      </c>
      <c r="J19" s="15" t="s">
        <v>244</v>
      </c>
      <c r="K19" s="15" t="s">
        <v>71</v>
      </c>
      <c r="L19" s="38">
        <v>83.22</v>
      </c>
      <c r="M19" s="38">
        <f t="shared" si="0"/>
        <v>79.832</v>
      </c>
      <c r="N19" s="39">
        <v>1</v>
      </c>
      <c r="O19" s="40"/>
    </row>
    <row r="20" s="3" customFormat="1" ht="22" customHeight="1" spans="1:15">
      <c r="A20" s="8">
        <v>17</v>
      </c>
      <c r="B20" s="8" t="s">
        <v>14</v>
      </c>
      <c r="C20" s="8" t="s">
        <v>68</v>
      </c>
      <c r="D20" s="9"/>
      <c r="E20" s="8" t="s">
        <v>72</v>
      </c>
      <c r="F20" s="8" t="s">
        <v>17</v>
      </c>
      <c r="G20" s="8" t="s">
        <v>73</v>
      </c>
      <c r="H20" s="8" t="s">
        <v>221</v>
      </c>
      <c r="I20" s="8" t="s">
        <v>246</v>
      </c>
      <c r="J20" s="8" t="s">
        <v>247</v>
      </c>
      <c r="K20" s="8" t="s">
        <v>74</v>
      </c>
      <c r="L20" s="23">
        <v>80.74</v>
      </c>
      <c r="M20" s="23">
        <f t="shared" si="0"/>
        <v>76.104</v>
      </c>
      <c r="N20" s="24">
        <v>2</v>
      </c>
      <c r="O20" s="25"/>
    </row>
    <row r="21" s="3" customFormat="1" ht="22" customHeight="1" spans="1:15">
      <c r="A21" s="10">
        <v>18</v>
      </c>
      <c r="B21" s="10" t="s">
        <v>14</v>
      </c>
      <c r="C21" s="10" t="s">
        <v>75</v>
      </c>
      <c r="D21" s="11" t="s">
        <v>76</v>
      </c>
      <c r="E21" s="10" t="s">
        <v>77</v>
      </c>
      <c r="F21" s="10" t="s">
        <v>17</v>
      </c>
      <c r="G21" s="10" t="s">
        <v>78</v>
      </c>
      <c r="H21" s="10" t="s">
        <v>221</v>
      </c>
      <c r="I21" s="10" t="s">
        <v>248</v>
      </c>
      <c r="J21" s="10" t="s">
        <v>249</v>
      </c>
      <c r="K21" s="10" t="s">
        <v>79</v>
      </c>
      <c r="L21" s="26">
        <v>83.48</v>
      </c>
      <c r="M21" s="26">
        <f t="shared" si="0"/>
        <v>84.768</v>
      </c>
      <c r="N21" s="27">
        <v>1</v>
      </c>
      <c r="O21" s="28"/>
    </row>
    <row r="22" s="3" customFormat="1" ht="22" customHeight="1" spans="1:15">
      <c r="A22" s="7">
        <v>19</v>
      </c>
      <c r="B22" s="7" t="s">
        <v>14</v>
      </c>
      <c r="C22" s="7" t="s">
        <v>75</v>
      </c>
      <c r="D22" s="9"/>
      <c r="E22" s="7" t="s">
        <v>80</v>
      </c>
      <c r="F22" s="7" t="s">
        <v>17</v>
      </c>
      <c r="G22" s="7" t="s">
        <v>81</v>
      </c>
      <c r="H22" s="7" t="s">
        <v>221</v>
      </c>
      <c r="I22" s="7" t="s">
        <v>250</v>
      </c>
      <c r="J22" s="7" t="s">
        <v>251</v>
      </c>
      <c r="K22" s="7" t="s">
        <v>82</v>
      </c>
      <c r="L22" s="20">
        <v>83.76</v>
      </c>
      <c r="M22" s="20">
        <f t="shared" si="0"/>
        <v>84.196</v>
      </c>
      <c r="N22" s="21">
        <v>2</v>
      </c>
      <c r="O22" s="22"/>
    </row>
    <row r="23" s="3" customFormat="1" ht="22" customHeight="1" spans="1:15">
      <c r="A23" s="7">
        <v>20</v>
      </c>
      <c r="B23" s="7" t="s">
        <v>14</v>
      </c>
      <c r="C23" s="7" t="s">
        <v>75</v>
      </c>
      <c r="D23" s="9"/>
      <c r="E23" s="7" t="s">
        <v>83</v>
      </c>
      <c r="F23" s="7" t="s">
        <v>17</v>
      </c>
      <c r="G23" s="7" t="s">
        <v>84</v>
      </c>
      <c r="H23" s="7" t="s">
        <v>221</v>
      </c>
      <c r="I23" s="7" t="s">
        <v>246</v>
      </c>
      <c r="J23" s="7" t="s">
        <v>252</v>
      </c>
      <c r="K23" s="7" t="s">
        <v>85</v>
      </c>
      <c r="L23" s="20">
        <v>84.74</v>
      </c>
      <c r="M23" s="20">
        <f t="shared" si="0"/>
        <v>83.544</v>
      </c>
      <c r="N23" s="39">
        <v>3</v>
      </c>
      <c r="O23" s="22"/>
    </row>
    <row r="24" s="3" customFormat="1" ht="22" customHeight="1" spans="1:15">
      <c r="A24" s="7">
        <v>21</v>
      </c>
      <c r="B24" s="7" t="s">
        <v>14</v>
      </c>
      <c r="C24" s="7" t="s">
        <v>75</v>
      </c>
      <c r="D24" s="9"/>
      <c r="E24" s="7" t="s">
        <v>86</v>
      </c>
      <c r="F24" s="7" t="s">
        <v>17</v>
      </c>
      <c r="G24" s="7" t="s">
        <v>87</v>
      </c>
      <c r="H24" s="7" t="s">
        <v>221</v>
      </c>
      <c r="I24" s="7" t="s">
        <v>253</v>
      </c>
      <c r="J24" s="7" t="s">
        <v>254</v>
      </c>
      <c r="K24" s="7" t="s">
        <v>88</v>
      </c>
      <c r="L24" s="20">
        <v>83.08</v>
      </c>
      <c r="M24" s="20">
        <f t="shared" si="0"/>
        <v>83.448</v>
      </c>
      <c r="N24" s="21">
        <v>4</v>
      </c>
      <c r="O24" s="22"/>
    </row>
    <row r="25" s="3" customFormat="1" ht="22" customHeight="1" spans="1:15">
      <c r="A25" s="7">
        <v>22</v>
      </c>
      <c r="B25" s="7" t="s">
        <v>14</v>
      </c>
      <c r="C25" s="7" t="s">
        <v>75</v>
      </c>
      <c r="D25" s="9"/>
      <c r="E25" s="7" t="s">
        <v>89</v>
      </c>
      <c r="F25" s="7" t="s">
        <v>17</v>
      </c>
      <c r="G25" s="7" t="s">
        <v>90</v>
      </c>
      <c r="H25" s="7" t="s">
        <v>221</v>
      </c>
      <c r="I25" s="7" t="s">
        <v>227</v>
      </c>
      <c r="J25" s="7" t="s">
        <v>255</v>
      </c>
      <c r="K25" s="7" t="s">
        <v>91</v>
      </c>
      <c r="L25" s="20">
        <v>82.84</v>
      </c>
      <c r="M25" s="20">
        <f t="shared" si="0"/>
        <v>83.364</v>
      </c>
      <c r="N25" s="39">
        <v>5</v>
      </c>
      <c r="O25" s="22"/>
    </row>
    <row r="26" s="3" customFormat="1" ht="22" customHeight="1" spans="1:15">
      <c r="A26" s="7">
        <v>23</v>
      </c>
      <c r="B26" s="7" t="s">
        <v>14</v>
      </c>
      <c r="C26" s="7" t="s">
        <v>75</v>
      </c>
      <c r="D26" s="9"/>
      <c r="E26" s="7" t="s">
        <v>92</v>
      </c>
      <c r="F26" s="7" t="s">
        <v>17</v>
      </c>
      <c r="G26" s="7" t="s">
        <v>93</v>
      </c>
      <c r="H26" s="7" t="s">
        <v>221</v>
      </c>
      <c r="I26" s="7" t="s">
        <v>247</v>
      </c>
      <c r="J26" s="7" t="s">
        <v>256</v>
      </c>
      <c r="K26" s="7" t="s">
        <v>94</v>
      </c>
      <c r="L26" s="20">
        <v>83.56</v>
      </c>
      <c r="M26" s="20">
        <f t="shared" si="0"/>
        <v>83.096</v>
      </c>
      <c r="N26" s="21">
        <v>6</v>
      </c>
      <c r="O26" s="22"/>
    </row>
    <row r="27" s="3" customFormat="1" ht="22" customHeight="1" spans="1:15">
      <c r="A27" s="12">
        <v>24</v>
      </c>
      <c r="B27" s="12" t="s">
        <v>14</v>
      </c>
      <c r="C27" s="12" t="s">
        <v>75</v>
      </c>
      <c r="D27" s="13"/>
      <c r="E27" s="12" t="s">
        <v>95</v>
      </c>
      <c r="F27" s="12" t="s">
        <v>17</v>
      </c>
      <c r="G27" s="12" t="s">
        <v>96</v>
      </c>
      <c r="H27" s="12" t="s">
        <v>221</v>
      </c>
      <c r="I27" s="12" t="s">
        <v>240</v>
      </c>
      <c r="J27" s="12" t="s">
        <v>257</v>
      </c>
      <c r="K27" s="12" t="s">
        <v>97</v>
      </c>
      <c r="L27" s="29">
        <v>82.74</v>
      </c>
      <c r="M27" s="29">
        <f t="shared" si="0"/>
        <v>82.424</v>
      </c>
      <c r="N27" s="41">
        <v>7</v>
      </c>
      <c r="O27" s="31"/>
    </row>
    <row r="28" s="3" customFormat="1" ht="22" customHeight="1" spans="1:15">
      <c r="A28" s="15">
        <v>25</v>
      </c>
      <c r="B28" s="15" t="s">
        <v>14</v>
      </c>
      <c r="C28" s="15" t="s">
        <v>98</v>
      </c>
      <c r="D28" s="9" t="s">
        <v>48</v>
      </c>
      <c r="E28" s="15" t="s">
        <v>99</v>
      </c>
      <c r="F28" s="15" t="s">
        <v>17</v>
      </c>
      <c r="G28" s="15" t="s">
        <v>100</v>
      </c>
      <c r="H28" s="15" t="s">
        <v>221</v>
      </c>
      <c r="I28" s="15" t="s">
        <v>258</v>
      </c>
      <c r="J28" s="15" t="s">
        <v>259</v>
      </c>
      <c r="K28" s="15" t="s">
        <v>101</v>
      </c>
      <c r="L28" s="38">
        <v>83.7</v>
      </c>
      <c r="M28" s="38">
        <f t="shared" si="0"/>
        <v>82.66</v>
      </c>
      <c r="N28" s="39">
        <v>1</v>
      </c>
      <c r="O28" s="40"/>
    </row>
    <row r="29" s="3" customFormat="1" ht="22" customHeight="1" spans="1:15">
      <c r="A29" s="8">
        <v>26</v>
      </c>
      <c r="B29" s="8" t="s">
        <v>14</v>
      </c>
      <c r="C29" s="8" t="s">
        <v>98</v>
      </c>
      <c r="D29" s="9"/>
      <c r="E29" s="8" t="s">
        <v>102</v>
      </c>
      <c r="F29" s="8" t="s">
        <v>17</v>
      </c>
      <c r="G29" s="8" t="s">
        <v>103</v>
      </c>
      <c r="H29" s="8" t="s">
        <v>221</v>
      </c>
      <c r="I29" s="8" t="s">
        <v>260</v>
      </c>
      <c r="J29" s="8" t="s">
        <v>234</v>
      </c>
      <c r="K29" s="8" t="s">
        <v>104</v>
      </c>
      <c r="L29" s="23">
        <v>81.42</v>
      </c>
      <c r="M29" s="23">
        <f t="shared" si="0"/>
        <v>81.212</v>
      </c>
      <c r="N29" s="24">
        <v>2</v>
      </c>
      <c r="O29" s="25"/>
    </row>
    <row r="30" s="3" customFormat="1" ht="22" customHeight="1" spans="1:15">
      <c r="A30" s="10">
        <v>27</v>
      </c>
      <c r="B30" s="10" t="s">
        <v>14</v>
      </c>
      <c r="C30" s="10" t="s">
        <v>105</v>
      </c>
      <c r="D30" s="11" t="s">
        <v>48</v>
      </c>
      <c r="E30" s="10" t="s">
        <v>106</v>
      </c>
      <c r="F30" s="10" t="s">
        <v>17</v>
      </c>
      <c r="G30" s="10" t="s">
        <v>107</v>
      </c>
      <c r="H30" s="10" t="s">
        <v>221</v>
      </c>
      <c r="I30" s="10" t="s">
        <v>261</v>
      </c>
      <c r="J30" s="10" t="s">
        <v>262</v>
      </c>
      <c r="K30" s="10" t="s">
        <v>108</v>
      </c>
      <c r="L30" s="26">
        <v>80.22</v>
      </c>
      <c r="M30" s="26">
        <f t="shared" si="0"/>
        <v>81.032</v>
      </c>
      <c r="N30" s="27">
        <v>1</v>
      </c>
      <c r="O30" s="28"/>
    </row>
    <row r="31" s="3" customFormat="1" ht="22" customHeight="1" spans="1:15">
      <c r="A31" s="12">
        <v>28</v>
      </c>
      <c r="B31" s="12" t="s">
        <v>14</v>
      </c>
      <c r="C31" s="12" t="s">
        <v>105</v>
      </c>
      <c r="D31" s="13"/>
      <c r="E31" s="12" t="s">
        <v>109</v>
      </c>
      <c r="F31" s="12" t="s">
        <v>17</v>
      </c>
      <c r="G31" s="12" t="s">
        <v>110</v>
      </c>
      <c r="H31" s="12" t="s">
        <v>221</v>
      </c>
      <c r="I31" s="12" t="s">
        <v>240</v>
      </c>
      <c r="J31" s="12" t="s">
        <v>263</v>
      </c>
      <c r="K31" s="12" t="s">
        <v>111</v>
      </c>
      <c r="L31" s="29">
        <v>82.54</v>
      </c>
      <c r="M31" s="29">
        <f t="shared" si="0"/>
        <v>79.364</v>
      </c>
      <c r="N31" s="30">
        <v>2</v>
      </c>
      <c r="O31" s="31"/>
    </row>
    <row r="32" s="3" customFormat="1" ht="22" customHeight="1" spans="1:15">
      <c r="A32" s="15">
        <v>29</v>
      </c>
      <c r="B32" s="15" t="s">
        <v>14</v>
      </c>
      <c r="C32" s="15" t="s">
        <v>112</v>
      </c>
      <c r="D32" s="9" t="s">
        <v>113</v>
      </c>
      <c r="E32" s="15" t="s">
        <v>114</v>
      </c>
      <c r="F32" s="15" t="s">
        <v>17</v>
      </c>
      <c r="G32" s="15" t="s">
        <v>115</v>
      </c>
      <c r="H32" s="15" t="s">
        <v>221</v>
      </c>
      <c r="I32" s="15" t="s">
        <v>236</v>
      </c>
      <c r="J32" s="15" t="s">
        <v>248</v>
      </c>
      <c r="K32" s="15" t="s">
        <v>116</v>
      </c>
      <c r="L32" s="38">
        <v>84.98</v>
      </c>
      <c r="M32" s="38">
        <f t="shared" si="0"/>
        <v>82.288</v>
      </c>
      <c r="N32" s="39">
        <v>1</v>
      </c>
      <c r="O32" s="40"/>
    </row>
    <row r="33" s="3" customFormat="1" ht="22" customHeight="1" spans="1:15">
      <c r="A33" s="7">
        <v>30</v>
      </c>
      <c r="B33" s="7" t="s">
        <v>14</v>
      </c>
      <c r="C33" s="7" t="s">
        <v>112</v>
      </c>
      <c r="D33" s="9"/>
      <c r="E33" s="7" t="s">
        <v>117</v>
      </c>
      <c r="F33" s="7" t="s">
        <v>17</v>
      </c>
      <c r="G33" s="7" t="s">
        <v>118</v>
      </c>
      <c r="H33" s="7" t="s">
        <v>221</v>
      </c>
      <c r="I33" s="7" t="s">
        <v>225</v>
      </c>
      <c r="J33" s="7" t="s">
        <v>226</v>
      </c>
      <c r="K33" s="7" t="s">
        <v>119</v>
      </c>
      <c r="L33" s="20">
        <v>84.88</v>
      </c>
      <c r="M33" s="20">
        <f t="shared" si="0"/>
        <v>79.588</v>
      </c>
      <c r="N33" s="21">
        <v>2</v>
      </c>
      <c r="O33" s="22"/>
    </row>
    <row r="34" s="3" customFormat="1" ht="22" customHeight="1" spans="1:15">
      <c r="A34" s="8">
        <v>31</v>
      </c>
      <c r="B34" s="8" t="s">
        <v>14</v>
      </c>
      <c r="C34" s="8" t="s">
        <v>112</v>
      </c>
      <c r="D34" s="9"/>
      <c r="E34" s="8" t="s">
        <v>120</v>
      </c>
      <c r="F34" s="8" t="s">
        <v>17</v>
      </c>
      <c r="G34" s="8" t="s">
        <v>121</v>
      </c>
      <c r="H34" s="8" t="s">
        <v>221</v>
      </c>
      <c r="I34" s="8" t="s">
        <v>122</v>
      </c>
      <c r="J34" s="8" t="s">
        <v>122</v>
      </c>
      <c r="K34" s="8" t="s">
        <v>122</v>
      </c>
      <c r="L34" s="23">
        <v>84.72</v>
      </c>
      <c r="M34" s="23">
        <f t="shared" si="0"/>
        <v>78.232</v>
      </c>
      <c r="N34" s="33">
        <v>3</v>
      </c>
      <c r="O34" s="25"/>
    </row>
    <row r="35" s="3" customFormat="1" ht="22" customHeight="1" spans="1:15">
      <c r="A35" s="10">
        <v>32</v>
      </c>
      <c r="B35" s="10" t="s">
        <v>14</v>
      </c>
      <c r="C35" s="10" t="s">
        <v>123</v>
      </c>
      <c r="D35" s="11" t="s">
        <v>124</v>
      </c>
      <c r="E35" s="10" t="s">
        <v>125</v>
      </c>
      <c r="F35" s="10" t="s">
        <v>17</v>
      </c>
      <c r="G35" s="10" t="s">
        <v>126</v>
      </c>
      <c r="H35" s="10" t="s">
        <v>221</v>
      </c>
      <c r="I35" s="10" t="s">
        <v>229</v>
      </c>
      <c r="J35" s="10" t="s">
        <v>257</v>
      </c>
      <c r="K35" s="10" t="s">
        <v>127</v>
      </c>
      <c r="L35" s="26">
        <v>84.5</v>
      </c>
      <c r="M35" s="26">
        <f t="shared" si="0"/>
        <v>84.26</v>
      </c>
      <c r="N35" s="27">
        <v>1</v>
      </c>
      <c r="O35" s="28"/>
    </row>
    <row r="36" s="3" customFormat="1" ht="22" customHeight="1" spans="1:15">
      <c r="A36" s="7">
        <v>33</v>
      </c>
      <c r="B36" s="7" t="s">
        <v>14</v>
      </c>
      <c r="C36" s="7" t="s">
        <v>123</v>
      </c>
      <c r="D36" s="9"/>
      <c r="E36" s="7" t="s">
        <v>128</v>
      </c>
      <c r="F36" s="7" t="s">
        <v>27</v>
      </c>
      <c r="G36" s="7" t="s">
        <v>129</v>
      </c>
      <c r="H36" s="7" t="s">
        <v>221</v>
      </c>
      <c r="I36" s="7" t="s">
        <v>243</v>
      </c>
      <c r="J36" s="7" t="s">
        <v>264</v>
      </c>
      <c r="K36" s="7" t="s">
        <v>130</v>
      </c>
      <c r="L36" s="20">
        <v>82.16</v>
      </c>
      <c r="M36" s="20">
        <f t="shared" si="0"/>
        <v>83.476</v>
      </c>
      <c r="N36" s="21">
        <v>2</v>
      </c>
      <c r="O36" s="22"/>
    </row>
    <row r="37" s="3" customFormat="1" ht="22" customHeight="1" spans="1:15">
      <c r="A37" s="7">
        <v>34</v>
      </c>
      <c r="B37" s="7" t="s">
        <v>14</v>
      </c>
      <c r="C37" s="7" t="s">
        <v>123</v>
      </c>
      <c r="D37" s="9"/>
      <c r="E37" s="7" t="s">
        <v>131</v>
      </c>
      <c r="F37" s="7" t="s">
        <v>17</v>
      </c>
      <c r="G37" s="7" t="s">
        <v>132</v>
      </c>
      <c r="H37" s="7" t="s">
        <v>221</v>
      </c>
      <c r="I37" s="7" t="s">
        <v>265</v>
      </c>
      <c r="J37" s="7" t="s">
        <v>266</v>
      </c>
      <c r="K37" s="7" t="s">
        <v>97</v>
      </c>
      <c r="L37" s="20">
        <v>82.7</v>
      </c>
      <c r="M37" s="20">
        <f t="shared" si="0"/>
        <v>82.4</v>
      </c>
      <c r="N37" s="39">
        <v>3</v>
      </c>
      <c r="O37" s="22"/>
    </row>
    <row r="38" s="3" customFormat="1" ht="22" customHeight="1" spans="1:15">
      <c r="A38" s="7">
        <v>35</v>
      </c>
      <c r="B38" s="7" t="s">
        <v>14</v>
      </c>
      <c r="C38" s="7" t="s">
        <v>123</v>
      </c>
      <c r="D38" s="9"/>
      <c r="E38" s="7" t="s">
        <v>133</v>
      </c>
      <c r="F38" s="7" t="s">
        <v>17</v>
      </c>
      <c r="G38" s="7" t="s">
        <v>134</v>
      </c>
      <c r="H38" s="7" t="s">
        <v>221</v>
      </c>
      <c r="I38" s="7" t="s">
        <v>267</v>
      </c>
      <c r="J38" s="7" t="s">
        <v>268</v>
      </c>
      <c r="K38" s="7" t="s">
        <v>135</v>
      </c>
      <c r="L38" s="20">
        <v>85</v>
      </c>
      <c r="M38" s="20">
        <f t="shared" si="0"/>
        <v>79.9</v>
      </c>
      <c r="N38" s="21">
        <v>4</v>
      </c>
      <c r="O38" s="22"/>
    </row>
    <row r="39" s="3" customFormat="1" ht="22" customHeight="1" spans="1:15">
      <c r="A39" s="12">
        <v>36</v>
      </c>
      <c r="B39" s="12" t="s">
        <v>14</v>
      </c>
      <c r="C39" s="12" t="s">
        <v>123</v>
      </c>
      <c r="D39" s="13"/>
      <c r="E39" s="12" t="s">
        <v>136</v>
      </c>
      <c r="F39" s="12" t="s">
        <v>27</v>
      </c>
      <c r="G39" s="12" t="s">
        <v>137</v>
      </c>
      <c r="H39" s="12" t="s">
        <v>221</v>
      </c>
      <c r="I39" s="12" t="s">
        <v>246</v>
      </c>
      <c r="J39" s="12" t="s">
        <v>243</v>
      </c>
      <c r="K39" s="12" t="s">
        <v>138</v>
      </c>
      <c r="L39" s="29">
        <v>83.36</v>
      </c>
      <c r="M39" s="29">
        <f t="shared" si="0"/>
        <v>78.236</v>
      </c>
      <c r="N39" s="41">
        <v>5</v>
      </c>
      <c r="O39" s="31"/>
    </row>
    <row r="40" s="3" customFormat="1" ht="22" customHeight="1" spans="1:15">
      <c r="A40" s="15">
        <v>37</v>
      </c>
      <c r="B40" s="15" t="s">
        <v>14</v>
      </c>
      <c r="C40" s="15" t="s">
        <v>139</v>
      </c>
      <c r="D40" s="15" t="s">
        <v>140</v>
      </c>
      <c r="E40" s="15" t="s">
        <v>141</v>
      </c>
      <c r="F40" s="15" t="s">
        <v>17</v>
      </c>
      <c r="G40" s="15" t="s">
        <v>142</v>
      </c>
      <c r="H40" s="15" t="s">
        <v>221</v>
      </c>
      <c r="I40" s="15" t="s">
        <v>269</v>
      </c>
      <c r="J40" s="15" t="s">
        <v>270</v>
      </c>
      <c r="K40" s="15" t="s">
        <v>143</v>
      </c>
      <c r="L40" s="38">
        <v>83.2</v>
      </c>
      <c r="M40" s="38">
        <f t="shared" si="0"/>
        <v>82.4</v>
      </c>
      <c r="N40" s="39">
        <v>1</v>
      </c>
      <c r="O40" s="40"/>
    </row>
    <row r="41" s="3" customFormat="1" ht="22" customHeight="1" spans="1:15">
      <c r="A41" s="7">
        <v>38</v>
      </c>
      <c r="B41" s="15" t="s">
        <v>14</v>
      </c>
      <c r="C41" s="15" t="s">
        <v>144</v>
      </c>
      <c r="D41" s="9" t="s">
        <v>48</v>
      </c>
      <c r="E41" s="15" t="s">
        <v>145</v>
      </c>
      <c r="F41" s="15" t="s">
        <v>17</v>
      </c>
      <c r="G41" s="15" t="s">
        <v>146</v>
      </c>
      <c r="H41" s="15" t="s">
        <v>221</v>
      </c>
      <c r="I41" s="15" t="s">
        <v>267</v>
      </c>
      <c r="J41" s="15" t="s">
        <v>271</v>
      </c>
      <c r="K41" s="15" t="s">
        <v>91</v>
      </c>
      <c r="L41" s="38">
        <v>83.48</v>
      </c>
      <c r="M41" s="38">
        <f t="shared" si="0"/>
        <v>83.748</v>
      </c>
      <c r="N41" s="39">
        <v>1</v>
      </c>
      <c r="O41" s="40"/>
    </row>
    <row r="42" s="3" customFormat="1" ht="22" customHeight="1" spans="1:15">
      <c r="A42" s="8">
        <v>39</v>
      </c>
      <c r="B42" s="8" t="s">
        <v>14</v>
      </c>
      <c r="C42" s="8" t="s">
        <v>144</v>
      </c>
      <c r="D42" s="9"/>
      <c r="E42" s="8" t="s">
        <v>147</v>
      </c>
      <c r="F42" s="8" t="s">
        <v>27</v>
      </c>
      <c r="G42" s="8" t="s">
        <v>148</v>
      </c>
      <c r="H42" s="8" t="s">
        <v>221</v>
      </c>
      <c r="I42" s="8" t="s">
        <v>258</v>
      </c>
      <c r="J42" s="8" t="s">
        <v>254</v>
      </c>
      <c r="K42" s="8" t="s">
        <v>149</v>
      </c>
      <c r="L42" s="23">
        <v>84.72</v>
      </c>
      <c r="M42" s="23">
        <f t="shared" si="0"/>
        <v>82.992</v>
      </c>
      <c r="N42" s="24">
        <v>2</v>
      </c>
      <c r="O42" s="25"/>
    </row>
    <row r="43" s="3" customFormat="1" ht="22" customHeight="1" spans="1:15">
      <c r="A43" s="14">
        <v>40</v>
      </c>
      <c r="B43" s="14" t="s">
        <v>14</v>
      </c>
      <c r="C43" s="14" t="s">
        <v>150</v>
      </c>
      <c r="D43" s="14" t="s">
        <v>140</v>
      </c>
      <c r="E43" s="14" t="s">
        <v>151</v>
      </c>
      <c r="F43" s="14" t="s">
        <v>17</v>
      </c>
      <c r="G43" s="14" t="s">
        <v>152</v>
      </c>
      <c r="H43" s="14" t="s">
        <v>221</v>
      </c>
      <c r="I43" s="14" t="s">
        <v>232</v>
      </c>
      <c r="J43" s="14" t="s">
        <v>272</v>
      </c>
      <c r="K43" s="14" t="s">
        <v>153</v>
      </c>
      <c r="L43" s="35">
        <v>84.72</v>
      </c>
      <c r="M43" s="35">
        <f t="shared" si="0"/>
        <v>83.212</v>
      </c>
      <c r="N43" s="36">
        <v>1</v>
      </c>
      <c r="O43" s="37"/>
    </row>
    <row r="44" s="3" customFormat="1" ht="22" customHeight="1" spans="1:15">
      <c r="A44" s="15">
        <v>41</v>
      </c>
      <c r="B44" s="15" t="s">
        <v>14</v>
      </c>
      <c r="C44" s="15" t="s">
        <v>154</v>
      </c>
      <c r="D44" s="9" t="s">
        <v>48</v>
      </c>
      <c r="E44" s="15" t="s">
        <v>155</v>
      </c>
      <c r="F44" s="15" t="s">
        <v>17</v>
      </c>
      <c r="G44" s="15" t="s">
        <v>156</v>
      </c>
      <c r="H44" s="15" t="s">
        <v>221</v>
      </c>
      <c r="I44" s="15" t="s">
        <v>247</v>
      </c>
      <c r="J44" s="15" t="s">
        <v>257</v>
      </c>
      <c r="K44" s="15" t="s">
        <v>157</v>
      </c>
      <c r="L44" s="38">
        <v>81.3</v>
      </c>
      <c r="M44" s="38">
        <f t="shared" si="0"/>
        <v>82.16</v>
      </c>
      <c r="N44" s="39">
        <v>1</v>
      </c>
      <c r="O44" s="40"/>
    </row>
    <row r="45" s="3" customFormat="1" ht="22" customHeight="1" spans="1:15">
      <c r="A45" s="8">
        <v>42</v>
      </c>
      <c r="B45" s="8" t="s">
        <v>14</v>
      </c>
      <c r="C45" s="8" t="s">
        <v>154</v>
      </c>
      <c r="D45" s="9"/>
      <c r="E45" s="8" t="s">
        <v>158</v>
      </c>
      <c r="F45" s="8" t="s">
        <v>17</v>
      </c>
      <c r="G45" s="8" t="s">
        <v>159</v>
      </c>
      <c r="H45" s="8" t="s">
        <v>221</v>
      </c>
      <c r="I45" s="8" t="s">
        <v>224</v>
      </c>
      <c r="J45" s="8" t="s">
        <v>256</v>
      </c>
      <c r="K45" s="8" t="s">
        <v>160</v>
      </c>
      <c r="L45" s="23">
        <v>82.68</v>
      </c>
      <c r="M45" s="23">
        <f t="shared" si="0"/>
        <v>81.668</v>
      </c>
      <c r="N45" s="24">
        <v>2</v>
      </c>
      <c r="O45" s="25"/>
    </row>
    <row r="46" s="3" customFormat="1" ht="22" customHeight="1" spans="1:15">
      <c r="A46" s="10">
        <v>43</v>
      </c>
      <c r="B46" s="10" t="s">
        <v>161</v>
      </c>
      <c r="C46" s="10" t="s">
        <v>15</v>
      </c>
      <c r="D46" s="11" t="s">
        <v>113</v>
      </c>
      <c r="E46" s="10" t="s">
        <v>162</v>
      </c>
      <c r="F46" s="10" t="s">
        <v>17</v>
      </c>
      <c r="G46" s="10" t="s">
        <v>163</v>
      </c>
      <c r="H46" s="10" t="s">
        <v>221</v>
      </c>
      <c r="I46" s="10" t="s">
        <v>273</v>
      </c>
      <c r="J46" s="10" t="s">
        <v>274</v>
      </c>
      <c r="K46" s="10" t="s">
        <v>164</v>
      </c>
      <c r="L46" s="26">
        <v>84.88</v>
      </c>
      <c r="M46" s="26">
        <f t="shared" si="0"/>
        <v>80.728</v>
      </c>
      <c r="N46" s="27">
        <v>1</v>
      </c>
      <c r="O46" s="28"/>
    </row>
    <row r="47" s="3" customFormat="1" ht="22" customHeight="1" spans="1:15">
      <c r="A47" s="7">
        <v>44</v>
      </c>
      <c r="B47" s="7" t="s">
        <v>161</v>
      </c>
      <c r="C47" s="7" t="s">
        <v>15</v>
      </c>
      <c r="D47" s="9"/>
      <c r="E47" s="7" t="s">
        <v>165</v>
      </c>
      <c r="F47" s="7" t="s">
        <v>17</v>
      </c>
      <c r="G47" s="7" t="s">
        <v>166</v>
      </c>
      <c r="H47" s="7" t="s">
        <v>221</v>
      </c>
      <c r="I47" s="7" t="s">
        <v>237</v>
      </c>
      <c r="J47" s="7" t="s">
        <v>250</v>
      </c>
      <c r="K47" s="7" t="s">
        <v>167</v>
      </c>
      <c r="L47" s="20">
        <v>83.24</v>
      </c>
      <c r="M47" s="20">
        <f t="shared" si="0"/>
        <v>79.004</v>
      </c>
      <c r="N47" s="21">
        <v>2</v>
      </c>
      <c r="O47" s="22"/>
    </row>
    <row r="48" s="3" customFormat="1" ht="22" customHeight="1" spans="1:15">
      <c r="A48" s="12">
        <v>45</v>
      </c>
      <c r="B48" s="12" t="s">
        <v>161</v>
      </c>
      <c r="C48" s="12" t="s">
        <v>15</v>
      </c>
      <c r="D48" s="13"/>
      <c r="E48" s="12" t="s">
        <v>168</v>
      </c>
      <c r="F48" s="12" t="s">
        <v>17</v>
      </c>
      <c r="G48" s="12" t="s">
        <v>169</v>
      </c>
      <c r="H48" s="12" t="s">
        <v>221</v>
      </c>
      <c r="I48" s="12" t="s">
        <v>237</v>
      </c>
      <c r="J48" s="12" t="s">
        <v>275</v>
      </c>
      <c r="K48" s="12" t="s">
        <v>170</v>
      </c>
      <c r="L48" s="29">
        <v>83.6</v>
      </c>
      <c r="M48" s="29">
        <f t="shared" si="0"/>
        <v>78.52</v>
      </c>
      <c r="N48" s="41">
        <v>3</v>
      </c>
      <c r="O48" s="31"/>
    </row>
    <row r="49" s="3" customFormat="1" ht="22" customHeight="1" spans="1:15">
      <c r="A49" s="15">
        <v>46</v>
      </c>
      <c r="B49" s="15" t="s">
        <v>161</v>
      </c>
      <c r="C49" s="15" t="s">
        <v>33</v>
      </c>
      <c r="D49" s="9" t="s">
        <v>113</v>
      </c>
      <c r="E49" s="15" t="s">
        <v>171</v>
      </c>
      <c r="F49" s="15" t="s">
        <v>17</v>
      </c>
      <c r="G49" s="15" t="s">
        <v>172</v>
      </c>
      <c r="H49" s="15" t="s">
        <v>221</v>
      </c>
      <c r="I49" s="15" t="s">
        <v>228</v>
      </c>
      <c r="J49" s="15" t="s">
        <v>276</v>
      </c>
      <c r="K49" s="15" t="s">
        <v>173</v>
      </c>
      <c r="L49" s="38">
        <v>85.38</v>
      </c>
      <c r="M49" s="38">
        <f t="shared" si="0"/>
        <v>82.848</v>
      </c>
      <c r="N49" s="39">
        <v>1</v>
      </c>
      <c r="O49" s="40"/>
    </row>
    <row r="50" s="3" customFormat="1" ht="22" customHeight="1" spans="1:15">
      <c r="A50" s="7">
        <v>47</v>
      </c>
      <c r="B50" s="7" t="s">
        <v>161</v>
      </c>
      <c r="C50" s="7" t="s">
        <v>33</v>
      </c>
      <c r="D50" s="9"/>
      <c r="E50" s="7" t="s">
        <v>174</v>
      </c>
      <c r="F50" s="7" t="s">
        <v>27</v>
      </c>
      <c r="G50" s="7" t="s">
        <v>175</v>
      </c>
      <c r="H50" s="7" t="s">
        <v>221</v>
      </c>
      <c r="I50" s="7" t="s">
        <v>273</v>
      </c>
      <c r="J50" s="7" t="s">
        <v>244</v>
      </c>
      <c r="K50" s="7" t="s">
        <v>176</v>
      </c>
      <c r="L50" s="20">
        <v>85.04</v>
      </c>
      <c r="M50" s="20">
        <f t="shared" si="0"/>
        <v>81.944</v>
      </c>
      <c r="N50" s="21">
        <v>2</v>
      </c>
      <c r="O50" s="22"/>
    </row>
    <row r="51" s="3" customFormat="1" ht="22" customHeight="1" spans="1:15">
      <c r="A51" s="8">
        <v>48</v>
      </c>
      <c r="B51" s="8" t="s">
        <v>161</v>
      </c>
      <c r="C51" s="8" t="s">
        <v>33</v>
      </c>
      <c r="D51" s="9"/>
      <c r="E51" s="8" t="s">
        <v>177</v>
      </c>
      <c r="F51" s="8" t="s">
        <v>17</v>
      </c>
      <c r="G51" s="8" t="s">
        <v>178</v>
      </c>
      <c r="H51" s="8" t="s">
        <v>221</v>
      </c>
      <c r="I51" s="8" t="s">
        <v>243</v>
      </c>
      <c r="J51" s="8" t="s">
        <v>231</v>
      </c>
      <c r="K51" s="8" t="s">
        <v>179</v>
      </c>
      <c r="L51" s="23">
        <v>83.2</v>
      </c>
      <c r="M51" s="23">
        <f t="shared" si="0"/>
        <v>81.72</v>
      </c>
      <c r="N51" s="33">
        <v>3</v>
      </c>
      <c r="O51" s="25"/>
    </row>
    <row r="52" s="3" customFormat="1" ht="22" customHeight="1" spans="1:15">
      <c r="A52" s="14">
        <v>49</v>
      </c>
      <c r="B52" s="14" t="s">
        <v>161</v>
      </c>
      <c r="C52" s="14" t="s">
        <v>39</v>
      </c>
      <c r="D52" s="14" t="s">
        <v>140</v>
      </c>
      <c r="E52" s="14" t="s">
        <v>180</v>
      </c>
      <c r="F52" s="14" t="s">
        <v>17</v>
      </c>
      <c r="G52" s="14" t="s">
        <v>181</v>
      </c>
      <c r="H52" s="14" t="s">
        <v>221</v>
      </c>
      <c r="I52" s="14" t="s">
        <v>248</v>
      </c>
      <c r="J52" s="14" t="s">
        <v>238</v>
      </c>
      <c r="K52" s="14" t="s">
        <v>149</v>
      </c>
      <c r="L52" s="35">
        <v>83.4</v>
      </c>
      <c r="M52" s="35">
        <f t="shared" si="0"/>
        <v>82.2</v>
      </c>
      <c r="N52" s="36">
        <v>1</v>
      </c>
      <c r="O52" s="37"/>
    </row>
    <row r="53" s="3" customFormat="1" ht="22" customHeight="1" spans="1:15">
      <c r="A53" s="9">
        <v>50</v>
      </c>
      <c r="B53" s="9" t="s">
        <v>161</v>
      </c>
      <c r="C53" s="9" t="s">
        <v>182</v>
      </c>
      <c r="D53" s="9" t="s">
        <v>140</v>
      </c>
      <c r="E53" s="9" t="s">
        <v>183</v>
      </c>
      <c r="F53" s="9" t="s">
        <v>17</v>
      </c>
      <c r="G53" s="9" t="s">
        <v>184</v>
      </c>
      <c r="H53" s="9" t="s">
        <v>221</v>
      </c>
      <c r="I53" s="9" t="s">
        <v>237</v>
      </c>
      <c r="J53" s="9" t="s">
        <v>274</v>
      </c>
      <c r="K53" s="9" t="s">
        <v>185</v>
      </c>
      <c r="L53" s="32">
        <v>81.94</v>
      </c>
      <c r="M53" s="32">
        <f t="shared" si="0"/>
        <v>78.784</v>
      </c>
      <c r="N53" s="33">
        <v>1</v>
      </c>
      <c r="O53" s="34"/>
    </row>
    <row r="54" s="3" customFormat="1" ht="22" customHeight="1" spans="1:15">
      <c r="A54" s="14">
        <v>51</v>
      </c>
      <c r="B54" s="14" t="s">
        <v>161</v>
      </c>
      <c r="C54" s="14" t="s">
        <v>43</v>
      </c>
      <c r="D54" s="14" t="s">
        <v>140</v>
      </c>
      <c r="E54" s="14" t="s">
        <v>186</v>
      </c>
      <c r="F54" s="14" t="s">
        <v>27</v>
      </c>
      <c r="G54" s="14" t="s">
        <v>187</v>
      </c>
      <c r="H54" s="14" t="s">
        <v>221</v>
      </c>
      <c r="I54" s="14" t="s">
        <v>227</v>
      </c>
      <c r="J54" s="14" t="s">
        <v>231</v>
      </c>
      <c r="K54" s="14" t="s">
        <v>188</v>
      </c>
      <c r="L54" s="35">
        <v>84.84</v>
      </c>
      <c r="M54" s="35">
        <f t="shared" si="0"/>
        <v>82.044</v>
      </c>
      <c r="N54" s="36">
        <v>1</v>
      </c>
      <c r="O54" s="37"/>
    </row>
    <row r="55" s="3" customFormat="1" ht="22" customHeight="1" spans="1:15">
      <c r="A55" s="15">
        <v>52</v>
      </c>
      <c r="B55" s="15" t="s">
        <v>161</v>
      </c>
      <c r="C55" s="15" t="s">
        <v>189</v>
      </c>
      <c r="D55" s="9" t="s">
        <v>113</v>
      </c>
      <c r="E55" s="15" t="s">
        <v>190</v>
      </c>
      <c r="F55" s="15" t="s">
        <v>17</v>
      </c>
      <c r="G55" s="15" t="s">
        <v>191</v>
      </c>
      <c r="H55" s="15" t="s">
        <v>221</v>
      </c>
      <c r="I55" s="15" t="s">
        <v>164</v>
      </c>
      <c r="J55" s="15" t="s">
        <v>277</v>
      </c>
      <c r="K55" s="15" t="s">
        <v>192</v>
      </c>
      <c r="L55" s="38">
        <v>84.2</v>
      </c>
      <c r="M55" s="38">
        <f t="shared" si="0"/>
        <v>83.68</v>
      </c>
      <c r="N55" s="39">
        <v>1</v>
      </c>
      <c r="O55" s="40"/>
    </row>
    <row r="56" s="3" customFormat="1" ht="22" customHeight="1" spans="1:15">
      <c r="A56" s="7">
        <v>53</v>
      </c>
      <c r="B56" s="7" t="s">
        <v>161</v>
      </c>
      <c r="C56" s="7" t="s">
        <v>189</v>
      </c>
      <c r="D56" s="9"/>
      <c r="E56" s="7" t="s">
        <v>193</v>
      </c>
      <c r="F56" s="7" t="s">
        <v>17</v>
      </c>
      <c r="G56" s="7" t="s">
        <v>194</v>
      </c>
      <c r="H56" s="7" t="s">
        <v>221</v>
      </c>
      <c r="I56" s="7" t="s">
        <v>278</v>
      </c>
      <c r="J56" s="7" t="s">
        <v>88</v>
      </c>
      <c r="K56" s="7" t="s">
        <v>173</v>
      </c>
      <c r="L56" s="20">
        <v>84.26</v>
      </c>
      <c r="M56" s="20">
        <f t="shared" si="0"/>
        <v>82.176</v>
      </c>
      <c r="N56" s="21">
        <v>2</v>
      </c>
      <c r="O56" s="22"/>
    </row>
    <row r="57" s="3" customFormat="1" ht="22" customHeight="1" spans="1:15">
      <c r="A57" s="8">
        <v>54</v>
      </c>
      <c r="B57" s="8" t="s">
        <v>161</v>
      </c>
      <c r="C57" s="8" t="s">
        <v>189</v>
      </c>
      <c r="D57" s="9"/>
      <c r="E57" s="8" t="s">
        <v>195</v>
      </c>
      <c r="F57" s="8" t="s">
        <v>17</v>
      </c>
      <c r="G57" s="8" t="s">
        <v>196</v>
      </c>
      <c r="H57" s="8" t="s">
        <v>221</v>
      </c>
      <c r="I57" s="8" t="s">
        <v>279</v>
      </c>
      <c r="J57" s="8" t="s">
        <v>280</v>
      </c>
      <c r="K57" s="8" t="s">
        <v>197</v>
      </c>
      <c r="L57" s="23">
        <v>84.98</v>
      </c>
      <c r="M57" s="23">
        <f t="shared" si="0"/>
        <v>82.168</v>
      </c>
      <c r="N57" s="33">
        <v>3</v>
      </c>
      <c r="O57" s="25"/>
    </row>
    <row r="58" s="3" customFormat="1" ht="22" customHeight="1" spans="1:15">
      <c r="A58" s="14">
        <v>55</v>
      </c>
      <c r="B58" s="14" t="s">
        <v>161</v>
      </c>
      <c r="C58" s="14" t="s">
        <v>198</v>
      </c>
      <c r="D58" s="14" t="s">
        <v>140</v>
      </c>
      <c r="E58" s="14" t="s">
        <v>199</v>
      </c>
      <c r="F58" s="14" t="s">
        <v>17</v>
      </c>
      <c r="G58" s="14" t="s">
        <v>200</v>
      </c>
      <c r="H58" s="14" t="s">
        <v>221</v>
      </c>
      <c r="I58" s="14" t="s">
        <v>243</v>
      </c>
      <c r="J58" s="14" t="s">
        <v>252</v>
      </c>
      <c r="K58" s="14" t="s">
        <v>201</v>
      </c>
      <c r="L58" s="35">
        <v>84.5</v>
      </c>
      <c r="M58" s="35">
        <f t="shared" si="0"/>
        <v>84.18</v>
      </c>
      <c r="N58" s="36">
        <v>1</v>
      </c>
      <c r="O58" s="37"/>
    </row>
    <row r="59" s="3" customFormat="1" ht="22" customHeight="1" spans="1:15">
      <c r="A59" s="9">
        <v>56</v>
      </c>
      <c r="B59" s="9" t="s">
        <v>161</v>
      </c>
      <c r="C59" s="9" t="s">
        <v>98</v>
      </c>
      <c r="D59" s="9" t="s">
        <v>140</v>
      </c>
      <c r="E59" s="9" t="s">
        <v>202</v>
      </c>
      <c r="F59" s="9" t="s">
        <v>17</v>
      </c>
      <c r="G59" s="9" t="s">
        <v>203</v>
      </c>
      <c r="H59" s="9" t="s">
        <v>221</v>
      </c>
      <c r="I59" s="9" t="s">
        <v>260</v>
      </c>
      <c r="J59" s="9" t="s">
        <v>231</v>
      </c>
      <c r="K59" s="9" t="s">
        <v>204</v>
      </c>
      <c r="L59" s="32">
        <v>81.04</v>
      </c>
      <c r="M59" s="32">
        <f t="shared" si="0"/>
        <v>80.004</v>
      </c>
      <c r="N59" s="33">
        <v>1</v>
      </c>
      <c r="O59" s="34"/>
    </row>
    <row r="60" s="3" customFormat="1" ht="22" customHeight="1" spans="1:15">
      <c r="A60" s="14">
        <v>57</v>
      </c>
      <c r="B60" s="14" t="s">
        <v>161</v>
      </c>
      <c r="C60" s="14" t="s">
        <v>205</v>
      </c>
      <c r="D60" s="14" t="s">
        <v>140</v>
      </c>
      <c r="E60" s="14" t="s">
        <v>206</v>
      </c>
      <c r="F60" s="14" t="s">
        <v>27</v>
      </c>
      <c r="G60" s="14" t="s">
        <v>207</v>
      </c>
      <c r="H60" s="14" t="s">
        <v>221</v>
      </c>
      <c r="I60" s="14" t="s">
        <v>281</v>
      </c>
      <c r="J60" s="14" t="s">
        <v>248</v>
      </c>
      <c r="K60" s="14" t="s">
        <v>208</v>
      </c>
      <c r="L60" s="35">
        <v>85.4</v>
      </c>
      <c r="M60" s="35">
        <f t="shared" si="0"/>
        <v>79.72</v>
      </c>
      <c r="N60" s="36">
        <v>1</v>
      </c>
      <c r="O60" s="37"/>
    </row>
    <row r="61" s="3" customFormat="1" ht="22" customHeight="1" spans="1:15">
      <c r="A61" s="9">
        <v>58</v>
      </c>
      <c r="B61" s="9" t="s">
        <v>161</v>
      </c>
      <c r="C61" s="9" t="s">
        <v>209</v>
      </c>
      <c r="D61" s="9" t="s">
        <v>140</v>
      </c>
      <c r="E61" s="9" t="s">
        <v>210</v>
      </c>
      <c r="F61" s="9" t="s">
        <v>17</v>
      </c>
      <c r="G61" s="9" t="s">
        <v>211</v>
      </c>
      <c r="H61" s="9" t="s">
        <v>221</v>
      </c>
      <c r="I61" s="9" t="s">
        <v>265</v>
      </c>
      <c r="J61" s="9" t="s">
        <v>279</v>
      </c>
      <c r="K61" s="9" t="s">
        <v>212</v>
      </c>
      <c r="L61" s="32">
        <v>82.76</v>
      </c>
      <c r="M61" s="32">
        <f t="shared" si="0"/>
        <v>73.896</v>
      </c>
      <c r="N61" s="33">
        <v>1</v>
      </c>
      <c r="O61" s="34"/>
    </row>
    <row r="62" s="3" customFormat="1" ht="22" customHeight="1" spans="1:15">
      <c r="A62" s="10">
        <v>59</v>
      </c>
      <c r="B62" s="10" t="s">
        <v>161</v>
      </c>
      <c r="C62" s="10" t="s">
        <v>154</v>
      </c>
      <c r="D62" s="11" t="s">
        <v>48</v>
      </c>
      <c r="E62" s="10" t="s">
        <v>213</v>
      </c>
      <c r="F62" s="10" t="s">
        <v>17</v>
      </c>
      <c r="G62" s="10" t="s">
        <v>214</v>
      </c>
      <c r="H62" s="10" t="s">
        <v>221</v>
      </c>
      <c r="I62" s="10" t="s">
        <v>278</v>
      </c>
      <c r="J62" s="10" t="s">
        <v>242</v>
      </c>
      <c r="K62" s="10" t="s">
        <v>176</v>
      </c>
      <c r="L62" s="26">
        <v>83.34</v>
      </c>
      <c r="M62" s="26">
        <f t="shared" si="0"/>
        <v>80.924</v>
      </c>
      <c r="N62" s="27">
        <v>1</v>
      </c>
      <c r="O62" s="28"/>
    </row>
    <row r="63" s="3" customFormat="1" ht="22" customHeight="1" spans="1:15">
      <c r="A63" s="7">
        <v>60</v>
      </c>
      <c r="B63" s="7" t="s">
        <v>161</v>
      </c>
      <c r="C63" s="7" t="s">
        <v>154</v>
      </c>
      <c r="D63" s="15"/>
      <c r="E63" s="7" t="s">
        <v>215</v>
      </c>
      <c r="F63" s="7" t="s">
        <v>27</v>
      </c>
      <c r="G63" s="7" t="s">
        <v>216</v>
      </c>
      <c r="H63" s="7" t="s">
        <v>221</v>
      </c>
      <c r="I63" s="7" t="s">
        <v>237</v>
      </c>
      <c r="J63" s="7" t="s">
        <v>250</v>
      </c>
      <c r="K63" s="7" t="s">
        <v>167</v>
      </c>
      <c r="L63" s="20">
        <v>83.1</v>
      </c>
      <c r="M63" s="20">
        <f t="shared" si="0"/>
        <v>78.92</v>
      </c>
      <c r="N63" s="21">
        <v>2</v>
      </c>
      <c r="O63" s="22"/>
    </row>
  </sheetData>
  <mergeCells count="18">
    <mergeCell ref="A1:B1"/>
    <mergeCell ref="A2:O2"/>
    <mergeCell ref="D4:D8"/>
    <mergeCell ref="D9:D10"/>
    <mergeCell ref="D13:D14"/>
    <mergeCell ref="D15:D18"/>
    <mergeCell ref="D19:D20"/>
    <mergeCell ref="D21:D27"/>
    <mergeCell ref="D28:D29"/>
    <mergeCell ref="D30:D31"/>
    <mergeCell ref="D32:D34"/>
    <mergeCell ref="D35:D39"/>
    <mergeCell ref="D41:D42"/>
    <mergeCell ref="D44:D45"/>
    <mergeCell ref="D46:D48"/>
    <mergeCell ref="D49:D51"/>
    <mergeCell ref="D55:D57"/>
    <mergeCell ref="D62:D63"/>
  </mergeCells>
  <conditionalFormatting sqref="E28:E29">
    <cfRule type="duplicateValues" dxfId="0" priority="1"/>
  </conditionalFormatting>
  <conditionalFormatting sqref="E3:E27 E62:E63 E30:E60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胡阳</dc:creator>
  <cp:lastModifiedBy>胡阳</cp:lastModifiedBy>
  <dcterms:created xsi:type="dcterms:W3CDTF">2015-06-05T18:19:00Z</dcterms:created>
  <dcterms:modified xsi:type="dcterms:W3CDTF">2025-07-17T06:44:24Z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9FEF5F3D372743A7936A5EA99E07CB24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