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成绩" sheetId="4" r:id="rId1"/>
    <sheet name="Sheet1" sheetId="5" r:id="rId2"/>
  </sheets>
  <definedNames>
    <definedName name="_xlnm._FilterDatabase" localSheetId="0" hidden="1">成绩!$A$2:$K$182</definedName>
    <definedName name="_xlnm._FilterDatabase" localSheetId="1" hidden="1">Sheet1!#REF!</definedName>
    <definedName name="_xlnm.Print_Titles" localSheetId="0">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<sst xmlns="http://schemas.openxmlformats.org/spreadsheetml/2006/main" count="732" uniqueCount="521">
  <si>
    <t>掇刀区2025年公开招聘义务教育学校教师及幼儿园教师综合成绩</t>
  </si>
  <si>
    <t>序号</t>
  </si>
  <si>
    <t>岗位学科名称</t>
  </si>
  <si>
    <t>岗位招聘数</t>
  </si>
  <si>
    <t>姓名</t>
  </si>
  <si>
    <t>准考证号</t>
  </si>
  <si>
    <t>笔试分数（含政策性加分）</t>
  </si>
  <si>
    <t>笔试折后分数</t>
  </si>
  <si>
    <t>面试
分数</t>
  </si>
  <si>
    <t>面试折
合分数</t>
  </si>
  <si>
    <t>综合成绩</t>
  </si>
  <si>
    <t>岗位排名</t>
  </si>
  <si>
    <t>城区小学语文</t>
  </si>
  <si>
    <t>王诗颖</t>
  </si>
  <si>
    <t>32015080101711</t>
  </si>
  <si>
    <t>74.35</t>
  </si>
  <si>
    <t>李思琴</t>
  </si>
  <si>
    <t>32015080100309</t>
  </si>
  <si>
    <t>73.00</t>
  </si>
  <si>
    <t>罗玉婷</t>
  </si>
  <si>
    <t>32015080100817</t>
  </si>
  <si>
    <t>70.25</t>
  </si>
  <si>
    <t>张庆</t>
  </si>
  <si>
    <t>32015010105112</t>
  </si>
  <si>
    <t>73.95</t>
  </si>
  <si>
    <t>田瑶</t>
  </si>
  <si>
    <t>32015010203520</t>
  </si>
  <si>
    <t>71.40</t>
  </si>
  <si>
    <t>谢美晨</t>
  </si>
  <si>
    <t>32015080101313</t>
  </si>
  <si>
    <t>71.05</t>
  </si>
  <si>
    <t>龙玉婷</t>
  </si>
  <si>
    <t>32015060200117</t>
  </si>
  <si>
    <t>70.00</t>
  </si>
  <si>
    <t>王唯佳</t>
  </si>
  <si>
    <t>32015080101702</t>
  </si>
  <si>
    <t>72.30</t>
  </si>
  <si>
    <t>余韵</t>
  </si>
  <si>
    <t>32015080100312</t>
  </si>
  <si>
    <t>欧阳洪</t>
  </si>
  <si>
    <t>32015080100326</t>
  </si>
  <si>
    <t>69.75</t>
  </si>
  <si>
    <t>王婧琳</t>
  </si>
  <si>
    <t>32015080100112</t>
  </si>
  <si>
    <t>钟潇</t>
  </si>
  <si>
    <t>32015080100414</t>
  </si>
  <si>
    <t>72.95</t>
  </si>
  <si>
    <t>吴婉婷</t>
  </si>
  <si>
    <t>32015080100118</t>
  </si>
  <si>
    <t>钟方敏</t>
  </si>
  <si>
    <t>32015080101321</t>
  </si>
  <si>
    <t>73.30</t>
  </si>
  <si>
    <t>张彩</t>
  </si>
  <si>
    <t>32015080100109</t>
  </si>
  <si>
    <t>72.70</t>
  </si>
  <si>
    <t>城区小学数学</t>
  </si>
  <si>
    <t>杨莉</t>
  </si>
  <si>
    <t>32025080102221</t>
  </si>
  <si>
    <t>80.55</t>
  </si>
  <si>
    <t>郑嘉怡</t>
  </si>
  <si>
    <t>32025080102327</t>
  </si>
  <si>
    <t>80.75</t>
  </si>
  <si>
    <t>李婕瑜</t>
  </si>
  <si>
    <t>32025080102318</t>
  </si>
  <si>
    <t>78.70</t>
  </si>
  <si>
    <t>汪芙蓉</t>
  </si>
  <si>
    <t>32025080102405</t>
  </si>
  <si>
    <t>78.80</t>
  </si>
  <si>
    <t>肖笛</t>
  </si>
  <si>
    <t>32025080103628</t>
  </si>
  <si>
    <t>76.60</t>
  </si>
  <si>
    <t>顿贝阳</t>
  </si>
  <si>
    <t>32025080102618</t>
  </si>
  <si>
    <t>77.65</t>
  </si>
  <si>
    <t>刘诗洁</t>
  </si>
  <si>
    <t>32025080102530</t>
  </si>
  <si>
    <t>75.60</t>
  </si>
  <si>
    <t>全依云</t>
  </si>
  <si>
    <t>32025080102112</t>
  </si>
  <si>
    <t>76.80</t>
  </si>
  <si>
    <t>何馨</t>
  </si>
  <si>
    <t>32025050103125</t>
  </si>
  <si>
    <t>75.40</t>
  </si>
  <si>
    <t>谭芯蕊</t>
  </si>
  <si>
    <t>32025280301515</t>
  </si>
  <si>
    <t>张银</t>
  </si>
  <si>
    <t>32025100105606</t>
  </si>
  <si>
    <t>76.25</t>
  </si>
  <si>
    <t>尹思瑶</t>
  </si>
  <si>
    <t>32025080103610</t>
  </si>
  <si>
    <t>75.80</t>
  </si>
  <si>
    <t>曾睿洁</t>
  </si>
  <si>
    <t>32025080102606</t>
  </si>
  <si>
    <t>75.95</t>
  </si>
  <si>
    <t>徐若凡</t>
  </si>
  <si>
    <t>32025080102524</t>
  </si>
  <si>
    <t>76.40</t>
  </si>
  <si>
    <t>向颖</t>
  </si>
  <si>
    <t>32025080103308</t>
  </si>
  <si>
    <t>76.35</t>
  </si>
  <si>
    <t>城区小学体育
(退役军人专岗）</t>
  </si>
  <si>
    <t>陈帅</t>
  </si>
  <si>
    <t>32075060501030</t>
  </si>
  <si>
    <t>65.80</t>
  </si>
  <si>
    <t>王江</t>
  </si>
  <si>
    <t>32075080105520</t>
  </si>
  <si>
    <t>62.10</t>
  </si>
  <si>
    <t>何登扬</t>
  </si>
  <si>
    <t>32075120201130</t>
  </si>
  <si>
    <t>71.60</t>
  </si>
  <si>
    <t>城区小学体育</t>
  </si>
  <si>
    <t>李琦缘</t>
  </si>
  <si>
    <t>32075080105226</t>
  </si>
  <si>
    <t>75.45</t>
  </si>
  <si>
    <t>陈玉芳</t>
  </si>
  <si>
    <t>32075100109010</t>
  </si>
  <si>
    <t>73.80</t>
  </si>
  <si>
    <t>刘泽徐</t>
  </si>
  <si>
    <t>32075080105412</t>
  </si>
  <si>
    <t>74.20</t>
  </si>
  <si>
    <t>乔金涛</t>
  </si>
  <si>
    <t>32075010109825</t>
  </si>
  <si>
    <t>曾洁</t>
  </si>
  <si>
    <t>32075080105112</t>
  </si>
  <si>
    <t>70.90</t>
  </si>
  <si>
    <t>陈玉莲</t>
  </si>
  <si>
    <t>32075080105415</t>
  </si>
  <si>
    <t>70.40</t>
  </si>
  <si>
    <t>城区小学美术</t>
  </si>
  <si>
    <t>蔡盈辉</t>
  </si>
  <si>
    <t>32085080105804</t>
  </si>
  <si>
    <t>85.25</t>
  </si>
  <si>
    <t>邓婷</t>
  </si>
  <si>
    <t>32085280107123</t>
  </si>
  <si>
    <t>85.60</t>
  </si>
  <si>
    <t>杨景茜</t>
  </si>
  <si>
    <t>32085080105624</t>
  </si>
  <si>
    <t>82.95</t>
  </si>
  <si>
    <t>杨若兰</t>
  </si>
  <si>
    <t>32085080105729</t>
  </si>
  <si>
    <t>82.20</t>
  </si>
  <si>
    <t>李园菲</t>
  </si>
  <si>
    <t>32085060502523</t>
  </si>
  <si>
    <t>79.90</t>
  </si>
  <si>
    <t>李雷蕾</t>
  </si>
  <si>
    <t>32085080105712</t>
  </si>
  <si>
    <t>81.40</t>
  </si>
  <si>
    <t>郑双玥</t>
  </si>
  <si>
    <t>32085080106009</t>
  </si>
  <si>
    <t>81.70</t>
  </si>
  <si>
    <t>李萌</t>
  </si>
  <si>
    <t>32085080106027</t>
  </si>
  <si>
    <t>赵雪君</t>
  </si>
  <si>
    <t>32085080105718</t>
  </si>
  <si>
    <t>79.55</t>
  </si>
  <si>
    <t>城区小学科学</t>
  </si>
  <si>
    <t>余薇</t>
  </si>
  <si>
    <t>32055010211220</t>
  </si>
  <si>
    <t>89.05</t>
  </si>
  <si>
    <t>王书林</t>
  </si>
  <si>
    <t>32055010211004</t>
  </si>
  <si>
    <t>86.55</t>
  </si>
  <si>
    <t>毛俊华</t>
  </si>
  <si>
    <t>32055010210730</t>
  </si>
  <si>
    <t>82.15</t>
  </si>
  <si>
    <t>柳澄澄</t>
  </si>
  <si>
    <t>32055100107708</t>
  </si>
  <si>
    <t>80.90</t>
  </si>
  <si>
    <t>王铭婧</t>
  </si>
  <si>
    <t>32055030202805</t>
  </si>
  <si>
    <t>81.45</t>
  </si>
  <si>
    <t>李婷婷</t>
  </si>
  <si>
    <t>32055020110928</t>
  </si>
  <si>
    <t>陈希</t>
  </si>
  <si>
    <t>32055280102309</t>
  </si>
  <si>
    <t>田睿雪</t>
  </si>
  <si>
    <t>32055080104521</t>
  </si>
  <si>
    <t>77.25</t>
  </si>
  <si>
    <t>赵跃</t>
  </si>
  <si>
    <t>32055280102608</t>
  </si>
  <si>
    <t>75.15</t>
  </si>
  <si>
    <t>潘玥</t>
  </si>
  <si>
    <t>32055280102315</t>
  </si>
  <si>
    <t>72.80</t>
  </si>
  <si>
    <t>张奥凌</t>
  </si>
  <si>
    <t>32055080104529</t>
  </si>
  <si>
    <t>段利香</t>
  </si>
  <si>
    <t>32055120200628</t>
  </si>
  <si>
    <t>75.55</t>
  </si>
  <si>
    <t>学前教育</t>
  </si>
  <si>
    <t>李甜</t>
  </si>
  <si>
    <t>46015080112629</t>
  </si>
  <si>
    <t>陈双玲</t>
  </si>
  <si>
    <t>46015080113303</t>
  </si>
  <si>
    <t>74.90</t>
  </si>
  <si>
    <t>黄心茹</t>
  </si>
  <si>
    <t>46015080112808</t>
  </si>
  <si>
    <t>74.60</t>
  </si>
  <si>
    <t>李林</t>
  </si>
  <si>
    <t>46015010513014</t>
  </si>
  <si>
    <t>76.15</t>
  </si>
  <si>
    <t>倪然</t>
  </si>
  <si>
    <t>46015280401724</t>
  </si>
  <si>
    <t>76.65</t>
  </si>
  <si>
    <t>邓保鲜</t>
  </si>
  <si>
    <t>46015280402612</t>
  </si>
  <si>
    <t>73.65</t>
  </si>
  <si>
    <t>黄志昊</t>
  </si>
  <si>
    <t>46015080113407</t>
  </si>
  <si>
    <t>78.00</t>
  </si>
  <si>
    <t>周若一</t>
  </si>
  <si>
    <t>46015080112306</t>
  </si>
  <si>
    <t>75.35</t>
  </si>
  <si>
    <t>童雨芳</t>
  </si>
  <si>
    <t>46015020117404</t>
  </si>
  <si>
    <t>76.10</t>
  </si>
  <si>
    <t>何若琦</t>
  </si>
  <si>
    <t>46015010514618</t>
  </si>
  <si>
    <t>杨雨环</t>
  </si>
  <si>
    <t>46015080113008</t>
  </si>
  <si>
    <t>73.10</t>
  </si>
  <si>
    <t>李银</t>
  </si>
  <si>
    <t>46015080112911</t>
  </si>
  <si>
    <t>石紫韵</t>
  </si>
  <si>
    <t>46015110109010</t>
  </si>
  <si>
    <t>韩梦蝶</t>
  </si>
  <si>
    <t>46015080112805</t>
  </si>
  <si>
    <t>72.40</t>
  </si>
  <si>
    <t>李雪琪</t>
  </si>
  <si>
    <t>46015080113028</t>
  </si>
  <si>
    <t>71.85</t>
  </si>
  <si>
    <t>贾沙沙</t>
  </si>
  <si>
    <t>46015280401429</t>
  </si>
  <si>
    <t>74.25</t>
  </si>
  <si>
    <t>李梦娇</t>
  </si>
  <si>
    <t>46015080112925</t>
  </si>
  <si>
    <t>72.10</t>
  </si>
  <si>
    <t>文斯琪</t>
  </si>
  <si>
    <t>46015080112721</t>
  </si>
  <si>
    <t>72.20</t>
  </si>
  <si>
    <t>陈昕悦</t>
  </si>
  <si>
    <t>46015080112423</t>
  </si>
  <si>
    <t>邹雨涵</t>
  </si>
  <si>
    <t>46015061101723</t>
  </si>
  <si>
    <t>李陈阳</t>
  </si>
  <si>
    <t>46015080113005</t>
  </si>
  <si>
    <t>71.95</t>
  </si>
  <si>
    <t>刘婷婷</t>
  </si>
  <si>
    <t>46015080111917</t>
  </si>
  <si>
    <t>71.70</t>
  </si>
  <si>
    <t>曾钰泽</t>
  </si>
  <si>
    <t>46015080113314</t>
  </si>
  <si>
    <t>72.05</t>
  </si>
  <si>
    <t>瞿张露</t>
  </si>
  <si>
    <t>46015010513112</t>
  </si>
  <si>
    <t>72.85</t>
  </si>
  <si>
    <t>谢思怡</t>
  </si>
  <si>
    <t>46015080112128</t>
  </si>
  <si>
    <t>72.90</t>
  </si>
  <si>
    <t>李晶</t>
  </si>
  <si>
    <t>46015090302923</t>
  </si>
  <si>
    <t>李天琪</t>
  </si>
  <si>
    <t>46015080112127</t>
  </si>
  <si>
    <t>71.65</t>
  </si>
  <si>
    <t>宋诗佳</t>
  </si>
  <si>
    <t>46015080113324</t>
  </si>
  <si>
    <t>邱梦娇</t>
  </si>
  <si>
    <t>46015080113220</t>
  </si>
  <si>
    <t>周阳莹</t>
  </si>
  <si>
    <t>46015080112002</t>
  </si>
  <si>
    <t>72.60</t>
  </si>
  <si>
    <t>城区初中语文</t>
  </si>
  <si>
    <t>陈诗璇</t>
  </si>
  <si>
    <t>33015080107424</t>
  </si>
  <si>
    <t>宋佩娆</t>
  </si>
  <si>
    <t>33015080106821</t>
  </si>
  <si>
    <t>79.00</t>
  </si>
  <si>
    <t>罗莹</t>
  </si>
  <si>
    <t>33015080106904</t>
  </si>
  <si>
    <t>77.10</t>
  </si>
  <si>
    <t>宗灿</t>
  </si>
  <si>
    <t>33015050203126</t>
  </si>
  <si>
    <t>81.20</t>
  </si>
  <si>
    <t>高雅沁</t>
  </si>
  <si>
    <t>33015080106717</t>
  </si>
  <si>
    <t>78.25</t>
  </si>
  <si>
    <t>左嘉欣</t>
  </si>
  <si>
    <t>33015080107106</t>
  </si>
  <si>
    <t>雷智斐</t>
  </si>
  <si>
    <t>33015280703428</t>
  </si>
  <si>
    <t>78.30</t>
  </si>
  <si>
    <t>毕双双</t>
  </si>
  <si>
    <t>33015080107028</t>
  </si>
  <si>
    <t>韩彬玥</t>
  </si>
  <si>
    <t>33015010401126</t>
  </si>
  <si>
    <t>78.75</t>
  </si>
  <si>
    <t>顾昕怡</t>
  </si>
  <si>
    <t>33015080106902</t>
  </si>
  <si>
    <t>宋思琦</t>
  </si>
  <si>
    <t>33015010403718</t>
  </si>
  <si>
    <t>韩姝珣</t>
  </si>
  <si>
    <t>33015080107201</t>
  </si>
  <si>
    <t>77.40</t>
  </si>
  <si>
    <t>董尚盼</t>
  </si>
  <si>
    <t>33015080106820</t>
  </si>
  <si>
    <t>76.20</t>
  </si>
  <si>
    <t>段静雯</t>
  </si>
  <si>
    <t>33015080106713</t>
  </si>
  <si>
    <t>76.75</t>
  </si>
  <si>
    <t>李梦</t>
  </si>
  <si>
    <t>33015280703305</t>
  </si>
  <si>
    <t>76.45</t>
  </si>
  <si>
    <t>城区初中道德与法治</t>
  </si>
  <si>
    <t>易先愫</t>
  </si>
  <si>
    <t>33045010404211</t>
  </si>
  <si>
    <t>85.45</t>
  </si>
  <si>
    <t>张享祺</t>
  </si>
  <si>
    <t>33045010405103</t>
  </si>
  <si>
    <t>84.15</t>
  </si>
  <si>
    <t>陈邹铃</t>
  </si>
  <si>
    <t>33045080109521</t>
  </si>
  <si>
    <t>84.35</t>
  </si>
  <si>
    <t>韩雪竹</t>
  </si>
  <si>
    <t>33045080109509</t>
  </si>
  <si>
    <t>85.55</t>
  </si>
  <si>
    <t>向薇</t>
  </si>
  <si>
    <t>33045050206804</t>
  </si>
  <si>
    <t>82.35</t>
  </si>
  <si>
    <t>吕点点</t>
  </si>
  <si>
    <t>33045080109511</t>
  </si>
  <si>
    <t>81.25</t>
  </si>
  <si>
    <t>孙晓红</t>
  </si>
  <si>
    <t>33045080109528</t>
  </si>
  <si>
    <t>83.50</t>
  </si>
  <si>
    <t>高婷婷</t>
  </si>
  <si>
    <t>33045060701117</t>
  </si>
  <si>
    <t>林小蝶</t>
  </si>
  <si>
    <t>33045050206717</t>
  </si>
  <si>
    <t>82.10</t>
  </si>
  <si>
    <t>贺诗琦</t>
  </si>
  <si>
    <t>33045080109611</t>
  </si>
  <si>
    <t>83.40</t>
  </si>
  <si>
    <t>何雯菲</t>
  </si>
  <si>
    <t>33045080109527</t>
  </si>
  <si>
    <t>蒋奇君</t>
  </si>
  <si>
    <t>33045280503603</t>
  </si>
  <si>
    <t>81.75</t>
  </si>
  <si>
    <t>城区初中数学</t>
  </si>
  <si>
    <t>王雨萌</t>
  </si>
  <si>
    <t>33025080107726</t>
  </si>
  <si>
    <t>85.15</t>
  </si>
  <si>
    <t>廖祥宇</t>
  </si>
  <si>
    <t>33025080107718</t>
  </si>
  <si>
    <t>许世琪</t>
  </si>
  <si>
    <t>33025080108205</t>
  </si>
  <si>
    <t>聂芷歆</t>
  </si>
  <si>
    <t>33025080108114</t>
  </si>
  <si>
    <t>81.15</t>
  </si>
  <si>
    <t>汪媛</t>
  </si>
  <si>
    <t>33025080107813</t>
  </si>
  <si>
    <t>82.40</t>
  </si>
  <si>
    <t>马雨竹</t>
  </si>
  <si>
    <t>33025080107811</t>
  </si>
  <si>
    <t>79.85</t>
  </si>
  <si>
    <t>黄玉婷</t>
  </si>
  <si>
    <t>33025080108024</t>
  </si>
  <si>
    <t>80.50</t>
  </si>
  <si>
    <t>李淑扬</t>
  </si>
  <si>
    <t>33025080107805</t>
  </si>
  <si>
    <t>81.60</t>
  </si>
  <si>
    <t>赵春桃</t>
  </si>
  <si>
    <t>33025080108219</t>
  </si>
  <si>
    <t>79.50</t>
  </si>
  <si>
    <t>马倩</t>
  </si>
  <si>
    <t>33025080107829</t>
  </si>
  <si>
    <t>王雨嫣</t>
  </si>
  <si>
    <t>33025080107717</t>
  </si>
  <si>
    <t>78.60</t>
  </si>
  <si>
    <t>张星星</t>
  </si>
  <si>
    <t>33025080107806</t>
  </si>
  <si>
    <t>79.75</t>
  </si>
  <si>
    <t>郭林薇</t>
  </si>
  <si>
    <t>33025080108005</t>
  </si>
  <si>
    <t>77.30</t>
  </si>
  <si>
    <t>杨思妙</t>
  </si>
  <si>
    <t>33025080107720</t>
  </si>
  <si>
    <t>范昕宇</t>
  </si>
  <si>
    <t>33025080107708</t>
  </si>
  <si>
    <t>黄云凤</t>
  </si>
  <si>
    <t>33025010503805</t>
  </si>
  <si>
    <t>77.20</t>
  </si>
  <si>
    <t>王宽</t>
  </si>
  <si>
    <t>33025080108220</t>
  </si>
  <si>
    <t>78.90</t>
  </si>
  <si>
    <t>程诗淼</t>
  </si>
  <si>
    <t>33025080107818</t>
  </si>
  <si>
    <t>金晗冰</t>
  </si>
  <si>
    <t>33025080108121</t>
  </si>
  <si>
    <t>76.90</t>
  </si>
  <si>
    <t>刘倩</t>
  </si>
  <si>
    <t>33025080108208</t>
  </si>
  <si>
    <t>程琛</t>
  </si>
  <si>
    <t>33025030302010</t>
  </si>
  <si>
    <t>76.70</t>
  </si>
  <si>
    <t>邓舒文</t>
  </si>
  <si>
    <t>33025080107706</t>
  </si>
  <si>
    <t>83.60</t>
  </si>
  <si>
    <t>龚晨航</t>
  </si>
  <si>
    <t>33025080107714</t>
  </si>
  <si>
    <t>77.85</t>
  </si>
  <si>
    <t>张娟娟</t>
  </si>
  <si>
    <t>33025080108025</t>
  </si>
  <si>
    <t>77.35</t>
  </si>
  <si>
    <t>城区初中英语</t>
  </si>
  <si>
    <t>李佳</t>
  </si>
  <si>
    <t>33035060900630</t>
  </si>
  <si>
    <t>85.95</t>
  </si>
  <si>
    <t>徐慧灵</t>
  </si>
  <si>
    <t>33035080108825</t>
  </si>
  <si>
    <t>83.55</t>
  </si>
  <si>
    <t>周瑶</t>
  </si>
  <si>
    <t>33035080109208</t>
  </si>
  <si>
    <t>冯毓文</t>
  </si>
  <si>
    <t>33035080108518</t>
  </si>
  <si>
    <t>81.65</t>
  </si>
  <si>
    <t>杨斯絮</t>
  </si>
  <si>
    <t>33035010306104</t>
  </si>
  <si>
    <t>80.45</t>
  </si>
  <si>
    <t>黄妍</t>
  </si>
  <si>
    <t>33035080109226</t>
  </si>
  <si>
    <t>城区初中历史</t>
  </si>
  <si>
    <t>张叶</t>
  </si>
  <si>
    <t>33055080109917</t>
  </si>
  <si>
    <t>80.70</t>
  </si>
  <si>
    <t>张家俊</t>
  </si>
  <si>
    <t>33055010507823</t>
  </si>
  <si>
    <t>黄飞扬</t>
  </si>
  <si>
    <t>33055080109925</t>
  </si>
  <si>
    <t>77.55</t>
  </si>
  <si>
    <t>李世康</t>
  </si>
  <si>
    <t>33055060701913</t>
  </si>
  <si>
    <t>76.30</t>
  </si>
  <si>
    <t>侯亮</t>
  </si>
  <si>
    <t>33055280108308</t>
  </si>
  <si>
    <t>曹亚蕾</t>
  </si>
  <si>
    <t>33055080110102</t>
  </si>
  <si>
    <t>秦程煜</t>
  </si>
  <si>
    <t>33055010508924</t>
  </si>
  <si>
    <t>73.75</t>
  </si>
  <si>
    <t>陈智超</t>
  </si>
  <si>
    <t>33055080110008</t>
  </si>
  <si>
    <t>74.65</t>
  </si>
  <si>
    <t>熊雄</t>
  </si>
  <si>
    <t>33055010508607</t>
  </si>
  <si>
    <t>74.30</t>
  </si>
  <si>
    <t>徐贵荣</t>
  </si>
  <si>
    <t>33055080109910</t>
  </si>
  <si>
    <t>陈诗琦</t>
  </si>
  <si>
    <t>33055090403403</t>
  </si>
  <si>
    <t>74.15</t>
  </si>
  <si>
    <t>钦小雨</t>
  </si>
  <si>
    <t>33055080110019</t>
  </si>
  <si>
    <t>78.35</t>
  </si>
  <si>
    <t>城区初中生物</t>
  </si>
  <si>
    <t>许子怡</t>
  </si>
  <si>
    <t>33095080111027</t>
  </si>
  <si>
    <t>覃双双</t>
  </si>
  <si>
    <t>33095080110923</t>
  </si>
  <si>
    <t>74.45</t>
  </si>
  <si>
    <t>胡梦瑶</t>
  </si>
  <si>
    <t>33095080110929</t>
  </si>
  <si>
    <t>70.50</t>
  </si>
  <si>
    <t>曾远航</t>
  </si>
  <si>
    <t>33095080110917</t>
  </si>
  <si>
    <t>69.30</t>
  </si>
  <si>
    <t>陈怡帆</t>
  </si>
  <si>
    <t>33095080110928</t>
  </si>
  <si>
    <t>66.95</t>
  </si>
  <si>
    <t>代维斯</t>
  </si>
  <si>
    <t>33095080110927</t>
  </si>
  <si>
    <t>66.30</t>
  </si>
  <si>
    <t>雷金怡</t>
  </si>
  <si>
    <t>33095080111005</t>
  </si>
  <si>
    <t>65.40</t>
  </si>
  <si>
    <t>杜苗</t>
  </si>
  <si>
    <t>33095080110901</t>
  </si>
  <si>
    <t>65.60</t>
  </si>
  <si>
    <t>李湘婷</t>
  </si>
  <si>
    <t>33095100208722</t>
  </si>
  <si>
    <t>66.40</t>
  </si>
  <si>
    <t>城区初中地理</t>
  </si>
  <si>
    <t>胡在宇</t>
  </si>
  <si>
    <t>33065080110311</t>
  </si>
  <si>
    <t>73.40</t>
  </si>
  <si>
    <t>陈宇</t>
  </si>
  <si>
    <t>33065090403618</t>
  </si>
  <si>
    <t>77.90</t>
  </si>
  <si>
    <t>王诗情</t>
  </si>
  <si>
    <t>33065080110217</t>
  </si>
  <si>
    <t>韩秋梦</t>
  </si>
  <si>
    <t>33065080110205</t>
  </si>
  <si>
    <t>朱霜凝</t>
  </si>
  <si>
    <t>33065020209623</t>
  </si>
  <si>
    <t>杜秋林</t>
  </si>
  <si>
    <t>33065280504920</t>
  </si>
  <si>
    <t>70.05</t>
  </si>
  <si>
    <t>向小青</t>
  </si>
  <si>
    <t>33065960104623</t>
  </si>
  <si>
    <t>苏怡源</t>
  </si>
  <si>
    <t>33065020209605</t>
  </si>
  <si>
    <t>梁傲蕊</t>
  </si>
  <si>
    <t>33065080110229</t>
  </si>
  <si>
    <t>70.35</t>
  </si>
  <si>
    <t>简于枝</t>
  </si>
  <si>
    <t>33065050106116</t>
  </si>
  <si>
    <t>陈慧</t>
  </si>
  <si>
    <t>33065280504422</t>
  </si>
  <si>
    <t>75.90</t>
  </si>
  <si>
    <t>胡娟</t>
  </si>
  <si>
    <t>33065080110227</t>
  </si>
  <si>
    <t>73.45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</si>
</sst>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2"/>
  <sheetViews>
    <sheetView tabSelected="1" zoomScale="120" zoomScaleNormal="120" workbookViewId="0">
      <pane xSplit="4" ySplit="2" topLeftCell="E96" activePane="bottomRight" state="frozen"/>
      <selection/>
      <selection pane="topRight"/>
      <selection pane="bottomLeft"/>
      <selection pane="bottomRight" activeCell="B184" sqref="B184"/>
    </sheetView>
  </sheetViews>
  <sheetFormatPr defaultColWidth="8.88333333333333" defaultRowHeight="14.25"/>
  <cols>
    <col min="1" max="1" width="7.18333333333333" style="2" customWidth="1"/>
    <col min="2" max="2" width="17.1833333333333" style="1" customWidth="1"/>
    <col min="3" max="3" width="6.73333333333333" style="1" customWidth="1"/>
    <col min="4" max="4" width="8.88333333333333" style="3"/>
    <col min="5" max="5" width="19.6833333333333" style="3" customWidth="1"/>
    <col min="6" max="6" width="12.2916666666667" style="3" customWidth="1"/>
    <col min="7" max="7" width="9.05833333333333" style="3" customWidth="1"/>
    <col min="8" max="8" width="8.125" style="4" customWidth="1"/>
    <col min="9" max="9" width="11.7666666666667" style="4" customWidth="1"/>
    <col min="10" max="10" width="10.4083333333333" style="4" customWidth="1"/>
    <col min="11" max="11" width="13.0166666666667" style="1" customWidth="1"/>
    <col min="12" max="16384" width="8.88333333333333" style="1"/>
  </cols>
  <sheetData>
    <row r="1" ht="48" customHeight="1" spans="1:11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5"/>
    </row>
    <row r="2" ht="59" customHeight="1" spans="1:1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8" t="s">
        <v>11</v>
      </c>
    </row>
    <row r="3" s="1" customFormat="1" ht="25" customHeight="1" spans="1:11">
      <c r="A3" s="10">
        <v>1</v>
      </c>
      <c r="B3" s="11" t="s">
        <v>12</v>
      </c>
      <c r="C3" s="12">
        <v>5</v>
      </c>
      <c r="D3" s="13" t="s">
        <v>13</v>
      </c>
      <c r="E3" s="13" t="s">
        <v>14</v>
      </c>
      <c r="F3" s="13" t="s">
        <v>15</v>
      </c>
      <c r="G3" s="14">
        <v>29.74</v>
      </c>
      <c r="H3" s="15">
        <v>83.2</v>
      </c>
      <c r="I3" s="23">
        <f t="shared" ref="I3:I15" si="0">H3*0.6</f>
        <v>49.92</v>
      </c>
      <c r="J3" s="23">
        <f t="shared" ref="J3:J15" si="1">G3+I3</f>
        <v>79.66</v>
      </c>
      <c r="K3" s="24">
        <v>1</v>
      </c>
    </row>
    <row r="4" s="1" customFormat="1" ht="25" customHeight="1" spans="1:11">
      <c r="A4" s="10">
        <v>2</v>
      </c>
      <c r="B4" s="11" t="s">
        <v>12</v>
      </c>
      <c r="C4" s="12">
        <v>5</v>
      </c>
      <c r="D4" s="13" t="s">
        <v>16</v>
      </c>
      <c r="E4" s="13" t="s">
        <v>17</v>
      </c>
      <c r="F4" s="13" t="s">
        <v>18</v>
      </c>
      <c r="G4" s="14">
        <v>29.2</v>
      </c>
      <c r="H4" s="15">
        <v>83.3</v>
      </c>
      <c r="I4" s="23">
        <f t="shared" si="0"/>
        <v>49.98</v>
      </c>
      <c r="J4" s="23">
        <f t="shared" si="1"/>
        <v>79.18</v>
      </c>
      <c r="K4" s="24">
        <v>2</v>
      </c>
    </row>
    <row r="5" s="1" customFormat="1" ht="25" customHeight="1" spans="1:11">
      <c r="A5" s="10">
        <v>3</v>
      </c>
      <c r="B5" s="11" t="s">
        <v>12</v>
      </c>
      <c r="C5" s="12">
        <v>5</v>
      </c>
      <c r="D5" s="13" t="s">
        <v>19</v>
      </c>
      <c r="E5" s="13" t="s">
        <v>20</v>
      </c>
      <c r="F5" s="13" t="s">
        <v>21</v>
      </c>
      <c r="G5" s="14">
        <v>28.1</v>
      </c>
      <c r="H5" s="15">
        <v>84.56</v>
      </c>
      <c r="I5" s="23">
        <f t="shared" si="0"/>
        <v>50.736</v>
      </c>
      <c r="J5" s="23">
        <f t="shared" si="1"/>
        <v>78.836</v>
      </c>
      <c r="K5" s="24">
        <v>3</v>
      </c>
    </row>
    <row r="6" s="1" customFormat="1" ht="25" customHeight="1" spans="1:11">
      <c r="A6" s="10">
        <v>4</v>
      </c>
      <c r="B6" s="11" t="s">
        <v>12</v>
      </c>
      <c r="C6" s="12">
        <v>5</v>
      </c>
      <c r="D6" s="13" t="s">
        <v>22</v>
      </c>
      <c r="E6" s="13" t="s">
        <v>23</v>
      </c>
      <c r="F6" s="13" t="s">
        <v>24</v>
      </c>
      <c r="G6" s="14">
        <v>29.58</v>
      </c>
      <c r="H6" s="15">
        <v>81.68</v>
      </c>
      <c r="I6" s="23">
        <f t="shared" si="0"/>
        <v>49.008</v>
      </c>
      <c r="J6" s="23">
        <f t="shared" si="1"/>
        <v>78.588</v>
      </c>
      <c r="K6" s="24">
        <v>4</v>
      </c>
    </row>
    <row r="7" s="1" customFormat="1" ht="25" customHeight="1" spans="1:11">
      <c r="A7" s="10">
        <v>5</v>
      </c>
      <c r="B7" s="11" t="s">
        <v>12</v>
      </c>
      <c r="C7" s="12">
        <v>5</v>
      </c>
      <c r="D7" s="13" t="s">
        <v>25</v>
      </c>
      <c r="E7" s="13" t="s">
        <v>26</v>
      </c>
      <c r="F7" s="13" t="s">
        <v>27</v>
      </c>
      <c r="G7" s="14">
        <v>28.56</v>
      </c>
      <c r="H7" s="15">
        <v>80.96</v>
      </c>
      <c r="I7" s="23">
        <f t="shared" si="0"/>
        <v>48.576</v>
      </c>
      <c r="J7" s="23">
        <f t="shared" si="1"/>
        <v>77.136</v>
      </c>
      <c r="K7" s="24">
        <v>5</v>
      </c>
    </row>
    <row r="8" s="1" customFormat="1" ht="25" customHeight="1" spans="1:11">
      <c r="A8" s="10">
        <v>6</v>
      </c>
      <c r="B8" s="11" t="s">
        <v>12</v>
      </c>
      <c r="C8" s="12">
        <v>5</v>
      </c>
      <c r="D8" s="13" t="s">
        <v>28</v>
      </c>
      <c r="E8" s="13" t="s">
        <v>29</v>
      </c>
      <c r="F8" s="13" t="s">
        <v>30</v>
      </c>
      <c r="G8" s="14">
        <v>28.42</v>
      </c>
      <c r="H8" s="15">
        <v>81.2</v>
      </c>
      <c r="I8" s="23">
        <f t="shared" si="0"/>
        <v>48.72</v>
      </c>
      <c r="J8" s="23">
        <f t="shared" si="1"/>
        <v>77.14</v>
      </c>
      <c r="K8" s="24">
        <v>5</v>
      </c>
    </row>
    <row r="9" s="1" customFormat="1" ht="25" customHeight="1" spans="1:11">
      <c r="A9" s="10">
        <v>7</v>
      </c>
      <c r="B9" s="11" t="s">
        <v>12</v>
      </c>
      <c r="C9" s="12">
        <v>5</v>
      </c>
      <c r="D9" s="13" t="s">
        <v>31</v>
      </c>
      <c r="E9" s="13" t="s">
        <v>32</v>
      </c>
      <c r="F9" s="13" t="s">
        <v>33</v>
      </c>
      <c r="G9" s="14">
        <v>28</v>
      </c>
      <c r="H9" s="15">
        <v>81.56</v>
      </c>
      <c r="I9" s="23">
        <f t="shared" si="0"/>
        <v>48.936</v>
      </c>
      <c r="J9" s="23">
        <f t="shared" si="1"/>
        <v>76.936</v>
      </c>
      <c r="K9" s="24">
        <v>7</v>
      </c>
    </row>
    <row r="10" s="1" customFormat="1" ht="25" customHeight="1" spans="1:11">
      <c r="A10" s="10">
        <v>8</v>
      </c>
      <c r="B10" s="11" t="s">
        <v>12</v>
      </c>
      <c r="C10" s="12">
        <v>5</v>
      </c>
      <c r="D10" s="13" t="s">
        <v>34</v>
      </c>
      <c r="E10" s="13" t="s">
        <v>35</v>
      </c>
      <c r="F10" s="13" t="s">
        <v>36</v>
      </c>
      <c r="G10" s="14">
        <v>28.92</v>
      </c>
      <c r="H10" s="15">
        <v>79.76</v>
      </c>
      <c r="I10" s="23">
        <f t="shared" si="0"/>
        <v>47.856</v>
      </c>
      <c r="J10" s="23">
        <f t="shared" si="1"/>
        <v>76.776</v>
      </c>
      <c r="K10" s="24">
        <v>8</v>
      </c>
    </row>
    <row r="11" s="1" customFormat="1" ht="25" customHeight="1" spans="1:11">
      <c r="A11" s="10">
        <v>9</v>
      </c>
      <c r="B11" s="11" t="s">
        <v>12</v>
      </c>
      <c r="C11" s="12">
        <v>5</v>
      </c>
      <c r="D11" s="13" t="s">
        <v>37</v>
      </c>
      <c r="E11" s="13" t="s">
        <v>38</v>
      </c>
      <c r="F11" s="13" t="s">
        <v>21</v>
      </c>
      <c r="G11" s="14">
        <v>28.1</v>
      </c>
      <c r="H11" s="15">
        <v>80.96</v>
      </c>
      <c r="I11" s="23">
        <f t="shared" si="0"/>
        <v>48.576</v>
      </c>
      <c r="J11" s="23">
        <f t="shared" si="1"/>
        <v>76.676</v>
      </c>
      <c r="K11" s="24">
        <v>9</v>
      </c>
    </row>
    <row r="12" s="1" customFormat="1" ht="25" customHeight="1" spans="1:11">
      <c r="A12" s="10">
        <v>10</v>
      </c>
      <c r="B12" s="11" t="s">
        <v>12</v>
      </c>
      <c r="C12" s="12">
        <v>5</v>
      </c>
      <c r="D12" s="13" t="s">
        <v>39</v>
      </c>
      <c r="E12" s="13" t="s">
        <v>40</v>
      </c>
      <c r="F12" s="13" t="s">
        <v>41</v>
      </c>
      <c r="G12" s="14">
        <v>27.9</v>
      </c>
      <c r="H12" s="15">
        <v>79.88</v>
      </c>
      <c r="I12" s="23">
        <f t="shared" si="0"/>
        <v>47.928</v>
      </c>
      <c r="J12" s="23">
        <f t="shared" si="1"/>
        <v>75.828</v>
      </c>
      <c r="K12" s="24">
        <v>10</v>
      </c>
    </row>
    <row r="13" s="1" customFormat="1" ht="25" customHeight="1" spans="1:11">
      <c r="A13" s="10">
        <v>11</v>
      </c>
      <c r="B13" s="11" t="s">
        <v>12</v>
      </c>
      <c r="C13" s="12">
        <v>5</v>
      </c>
      <c r="D13" s="13" t="s">
        <v>42</v>
      </c>
      <c r="E13" s="13" t="s">
        <v>43</v>
      </c>
      <c r="F13" s="13" t="s">
        <v>33</v>
      </c>
      <c r="G13" s="14">
        <v>28</v>
      </c>
      <c r="H13" s="15">
        <v>77.8</v>
      </c>
      <c r="I13" s="23">
        <f t="shared" si="0"/>
        <v>46.68</v>
      </c>
      <c r="J13" s="23">
        <f t="shared" si="1"/>
        <v>74.68</v>
      </c>
      <c r="K13" s="24">
        <v>11</v>
      </c>
    </row>
    <row r="14" s="1" customFormat="1" ht="25" customHeight="1" spans="1:11">
      <c r="A14" s="10">
        <v>12</v>
      </c>
      <c r="B14" s="11" t="s">
        <v>12</v>
      </c>
      <c r="C14" s="12">
        <v>5</v>
      </c>
      <c r="D14" s="13" t="s">
        <v>44</v>
      </c>
      <c r="E14" s="13" t="s">
        <v>45</v>
      </c>
      <c r="F14" s="13" t="s">
        <v>46</v>
      </c>
      <c r="G14" s="14">
        <v>29.18</v>
      </c>
      <c r="H14" s="15">
        <v>74.96</v>
      </c>
      <c r="I14" s="23">
        <f t="shared" si="0"/>
        <v>44.976</v>
      </c>
      <c r="J14" s="23">
        <f t="shared" si="1"/>
        <v>74.156</v>
      </c>
      <c r="K14" s="24">
        <v>12</v>
      </c>
    </row>
    <row r="15" s="1" customFormat="1" ht="25" customHeight="1" spans="1:11">
      <c r="A15" s="10">
        <v>13</v>
      </c>
      <c r="B15" s="11" t="s">
        <v>12</v>
      </c>
      <c r="C15" s="12">
        <v>5</v>
      </c>
      <c r="D15" s="13" t="s">
        <v>47</v>
      </c>
      <c r="E15" s="13" t="s">
        <v>48</v>
      </c>
      <c r="F15" s="13" t="s">
        <v>36</v>
      </c>
      <c r="G15" s="14">
        <v>28.92</v>
      </c>
      <c r="H15" s="16">
        <v>74.98</v>
      </c>
      <c r="I15" s="23">
        <f t="shared" si="0"/>
        <v>44.988</v>
      </c>
      <c r="J15" s="23">
        <f t="shared" si="1"/>
        <v>73.908</v>
      </c>
      <c r="K15" s="24">
        <v>13</v>
      </c>
    </row>
    <row r="16" s="1" customFormat="1" ht="25" customHeight="1" spans="1:11">
      <c r="A16" s="10">
        <v>14</v>
      </c>
      <c r="B16" s="11" t="s">
        <v>12</v>
      </c>
      <c r="C16" s="12">
        <v>5</v>
      </c>
      <c r="D16" s="13" t="s">
        <v>49</v>
      </c>
      <c r="E16" s="13" t="s">
        <v>50</v>
      </c>
      <c r="F16" s="13" t="s">
        <v>51</v>
      </c>
      <c r="G16" s="14">
        <v>29.32</v>
      </c>
      <c r="H16" s="15">
        <v>73.7</v>
      </c>
      <c r="I16" s="23">
        <f t="shared" ref="I16:I35" si="2">H16*0.6</f>
        <v>44.22</v>
      </c>
      <c r="J16" s="23">
        <f t="shared" ref="J16:J35" si="3">G16+I16</f>
        <v>73.54</v>
      </c>
      <c r="K16" s="24">
        <v>14</v>
      </c>
    </row>
    <row r="17" s="1" customFormat="1" ht="25" customHeight="1" spans="1:11">
      <c r="A17" s="10">
        <v>15</v>
      </c>
      <c r="B17" s="11" t="s">
        <v>12</v>
      </c>
      <c r="C17" s="12">
        <v>5</v>
      </c>
      <c r="D17" s="13" t="s">
        <v>52</v>
      </c>
      <c r="E17" s="13" t="s">
        <v>53</v>
      </c>
      <c r="F17" s="13" t="s">
        <v>54</v>
      </c>
      <c r="G17" s="14">
        <v>29.08</v>
      </c>
      <c r="H17" s="15">
        <v>73.38</v>
      </c>
      <c r="I17" s="23">
        <f t="shared" si="2"/>
        <v>44.028</v>
      </c>
      <c r="J17" s="23">
        <f t="shared" si="3"/>
        <v>73.108</v>
      </c>
      <c r="K17" s="24">
        <v>15</v>
      </c>
    </row>
    <row r="18" s="1" customFormat="1" ht="25" customHeight="1" spans="1:11">
      <c r="A18" s="10">
        <v>16</v>
      </c>
      <c r="B18" s="11" t="s">
        <v>55</v>
      </c>
      <c r="C18" s="12">
        <v>5</v>
      </c>
      <c r="D18" s="11" t="s">
        <v>56</v>
      </c>
      <c r="E18" s="13" t="s">
        <v>57</v>
      </c>
      <c r="F18" s="13" t="s">
        <v>58</v>
      </c>
      <c r="G18" s="14">
        <v>32.22</v>
      </c>
      <c r="H18" s="15">
        <v>84.22</v>
      </c>
      <c r="I18" s="23">
        <f t="shared" si="2"/>
        <v>50.532</v>
      </c>
      <c r="J18" s="23">
        <f t="shared" si="3"/>
        <v>82.752</v>
      </c>
      <c r="K18" s="24">
        <v>1</v>
      </c>
    </row>
    <row r="19" s="1" customFormat="1" ht="25" customHeight="1" spans="1:11">
      <c r="A19" s="10">
        <v>17</v>
      </c>
      <c r="B19" s="11" t="s">
        <v>55</v>
      </c>
      <c r="C19" s="12">
        <v>5</v>
      </c>
      <c r="D19" s="11" t="s">
        <v>59</v>
      </c>
      <c r="E19" s="13" t="s">
        <v>60</v>
      </c>
      <c r="F19" s="13" t="s">
        <v>61</v>
      </c>
      <c r="G19" s="14">
        <v>32.3</v>
      </c>
      <c r="H19" s="15">
        <v>83.26</v>
      </c>
      <c r="I19" s="23">
        <f t="shared" si="2"/>
        <v>49.956</v>
      </c>
      <c r="J19" s="23">
        <f t="shared" si="3"/>
        <v>82.256</v>
      </c>
      <c r="K19" s="24">
        <v>2</v>
      </c>
    </row>
    <row r="20" s="1" customFormat="1" ht="25" customHeight="1" spans="1:11">
      <c r="A20" s="10">
        <v>18</v>
      </c>
      <c r="B20" s="11" t="s">
        <v>55</v>
      </c>
      <c r="C20" s="12">
        <v>5</v>
      </c>
      <c r="D20" s="11" t="s">
        <v>62</v>
      </c>
      <c r="E20" s="13" t="s">
        <v>63</v>
      </c>
      <c r="F20" s="13" t="s">
        <v>64</v>
      </c>
      <c r="G20" s="14">
        <v>31.48</v>
      </c>
      <c r="H20" s="15">
        <v>84.56</v>
      </c>
      <c r="I20" s="23">
        <f t="shared" si="2"/>
        <v>50.736</v>
      </c>
      <c r="J20" s="23">
        <f t="shared" si="3"/>
        <v>82.216</v>
      </c>
      <c r="K20" s="24">
        <v>3</v>
      </c>
    </row>
    <row r="21" s="1" customFormat="1" ht="25" customHeight="1" spans="1:11">
      <c r="A21" s="10">
        <v>19</v>
      </c>
      <c r="B21" s="11" t="s">
        <v>55</v>
      </c>
      <c r="C21" s="12">
        <v>5</v>
      </c>
      <c r="D21" s="11" t="s">
        <v>65</v>
      </c>
      <c r="E21" s="13" t="s">
        <v>66</v>
      </c>
      <c r="F21" s="13" t="s">
        <v>67</v>
      </c>
      <c r="G21" s="14">
        <v>31.52</v>
      </c>
      <c r="H21" s="16">
        <v>83.9</v>
      </c>
      <c r="I21" s="23">
        <f t="shared" si="2"/>
        <v>50.34</v>
      </c>
      <c r="J21" s="23">
        <f t="shared" si="3"/>
        <v>81.86</v>
      </c>
      <c r="K21" s="24">
        <v>4</v>
      </c>
    </row>
    <row r="22" s="1" customFormat="1" ht="25" customHeight="1" spans="1:11">
      <c r="A22" s="10">
        <v>20</v>
      </c>
      <c r="B22" s="11" t="s">
        <v>55</v>
      </c>
      <c r="C22" s="12">
        <v>5</v>
      </c>
      <c r="D22" s="11" t="s">
        <v>68</v>
      </c>
      <c r="E22" s="13" t="s">
        <v>69</v>
      </c>
      <c r="F22" s="13" t="s">
        <v>70</v>
      </c>
      <c r="G22" s="14">
        <v>30.64</v>
      </c>
      <c r="H22" s="15">
        <v>83.68</v>
      </c>
      <c r="I22" s="23">
        <f t="shared" si="2"/>
        <v>50.208</v>
      </c>
      <c r="J22" s="23">
        <f t="shared" si="3"/>
        <v>80.848</v>
      </c>
      <c r="K22" s="24">
        <v>5</v>
      </c>
    </row>
    <row r="23" s="1" customFormat="1" ht="25" customHeight="1" spans="1:11">
      <c r="A23" s="10">
        <v>21</v>
      </c>
      <c r="B23" s="11" t="s">
        <v>55</v>
      </c>
      <c r="C23" s="12">
        <v>5</v>
      </c>
      <c r="D23" s="11" t="s">
        <v>71</v>
      </c>
      <c r="E23" s="13" t="s">
        <v>72</v>
      </c>
      <c r="F23" s="13" t="s">
        <v>73</v>
      </c>
      <c r="G23" s="14">
        <v>31.06</v>
      </c>
      <c r="H23" s="15">
        <v>82.6</v>
      </c>
      <c r="I23" s="23">
        <f t="shared" si="2"/>
        <v>49.56</v>
      </c>
      <c r="J23" s="23">
        <f t="shared" si="3"/>
        <v>80.62</v>
      </c>
      <c r="K23" s="24">
        <v>6</v>
      </c>
    </row>
    <row r="24" s="1" customFormat="1" ht="25" customHeight="1" spans="1:11">
      <c r="A24" s="10">
        <v>22</v>
      </c>
      <c r="B24" s="11" t="s">
        <v>55</v>
      </c>
      <c r="C24" s="12">
        <v>5</v>
      </c>
      <c r="D24" s="11" t="s">
        <v>74</v>
      </c>
      <c r="E24" s="13" t="s">
        <v>75</v>
      </c>
      <c r="F24" s="13" t="s">
        <v>76</v>
      </c>
      <c r="G24" s="14">
        <v>30.24</v>
      </c>
      <c r="H24" s="15">
        <v>83.82</v>
      </c>
      <c r="I24" s="23">
        <f t="shared" si="2"/>
        <v>50.292</v>
      </c>
      <c r="J24" s="23">
        <f t="shared" si="3"/>
        <v>80.532</v>
      </c>
      <c r="K24" s="24">
        <v>7</v>
      </c>
    </row>
    <row r="25" s="1" customFormat="1" ht="25" customHeight="1" spans="1:11">
      <c r="A25" s="10">
        <v>23</v>
      </c>
      <c r="B25" s="11" t="s">
        <v>55</v>
      </c>
      <c r="C25" s="12">
        <v>5</v>
      </c>
      <c r="D25" s="11" t="s">
        <v>77</v>
      </c>
      <c r="E25" s="13" t="s">
        <v>78</v>
      </c>
      <c r="F25" s="13" t="s">
        <v>79</v>
      </c>
      <c r="G25" s="14">
        <v>30.72</v>
      </c>
      <c r="H25" s="15">
        <v>82.66</v>
      </c>
      <c r="I25" s="23">
        <f t="shared" si="2"/>
        <v>49.596</v>
      </c>
      <c r="J25" s="23">
        <f t="shared" si="3"/>
        <v>80.316</v>
      </c>
      <c r="K25" s="24">
        <v>8</v>
      </c>
    </row>
    <row r="26" s="1" customFormat="1" ht="25" customHeight="1" spans="1:11">
      <c r="A26" s="10">
        <v>24</v>
      </c>
      <c r="B26" s="11" t="s">
        <v>55</v>
      </c>
      <c r="C26" s="12">
        <v>5</v>
      </c>
      <c r="D26" s="11" t="s">
        <v>80</v>
      </c>
      <c r="E26" s="13" t="s">
        <v>81</v>
      </c>
      <c r="F26" s="13" t="s">
        <v>82</v>
      </c>
      <c r="G26" s="14">
        <v>30.16</v>
      </c>
      <c r="H26" s="15">
        <v>83.58</v>
      </c>
      <c r="I26" s="23">
        <f t="shared" si="2"/>
        <v>50.148</v>
      </c>
      <c r="J26" s="23">
        <f t="shared" si="3"/>
        <v>80.308</v>
      </c>
      <c r="K26" s="24">
        <v>9</v>
      </c>
    </row>
    <row r="27" s="1" customFormat="1" ht="25" customHeight="1" spans="1:11">
      <c r="A27" s="10">
        <v>25</v>
      </c>
      <c r="B27" s="11" t="s">
        <v>55</v>
      </c>
      <c r="C27" s="12">
        <v>5</v>
      </c>
      <c r="D27" s="11" t="s">
        <v>83</v>
      </c>
      <c r="E27" s="13" t="s">
        <v>84</v>
      </c>
      <c r="F27" s="13" t="s">
        <v>76</v>
      </c>
      <c r="G27" s="14">
        <v>30.24</v>
      </c>
      <c r="H27" s="15">
        <v>82.7</v>
      </c>
      <c r="I27" s="23">
        <f t="shared" si="2"/>
        <v>49.62</v>
      </c>
      <c r="J27" s="23">
        <f t="shared" si="3"/>
        <v>79.86</v>
      </c>
      <c r="K27" s="24">
        <v>10</v>
      </c>
    </row>
    <row r="28" s="1" customFormat="1" ht="25" customHeight="1" spans="1:11">
      <c r="A28" s="10">
        <v>26</v>
      </c>
      <c r="B28" s="11" t="s">
        <v>55</v>
      </c>
      <c r="C28" s="12">
        <v>5</v>
      </c>
      <c r="D28" s="11" t="s">
        <v>85</v>
      </c>
      <c r="E28" s="13" t="s">
        <v>86</v>
      </c>
      <c r="F28" s="13" t="s">
        <v>87</v>
      </c>
      <c r="G28" s="14">
        <v>30.5</v>
      </c>
      <c r="H28" s="15">
        <v>81.7</v>
      </c>
      <c r="I28" s="23">
        <f t="shared" si="2"/>
        <v>49.02</v>
      </c>
      <c r="J28" s="23">
        <f t="shared" si="3"/>
        <v>79.52</v>
      </c>
      <c r="K28" s="24">
        <v>11</v>
      </c>
    </row>
    <row r="29" s="1" customFormat="1" ht="25" customHeight="1" spans="1:11">
      <c r="A29" s="10">
        <v>27</v>
      </c>
      <c r="B29" s="11" t="s">
        <v>55</v>
      </c>
      <c r="C29" s="12">
        <v>5</v>
      </c>
      <c r="D29" s="11" t="s">
        <v>88</v>
      </c>
      <c r="E29" s="13" t="s">
        <v>89</v>
      </c>
      <c r="F29" s="13" t="s">
        <v>90</v>
      </c>
      <c r="G29" s="14">
        <v>30.32</v>
      </c>
      <c r="H29" s="15">
        <v>82</v>
      </c>
      <c r="I29" s="23">
        <f t="shared" si="2"/>
        <v>49.2</v>
      </c>
      <c r="J29" s="23">
        <f t="shared" si="3"/>
        <v>79.52</v>
      </c>
      <c r="K29" s="24">
        <v>11</v>
      </c>
    </row>
    <row r="30" s="1" customFormat="1" ht="25" customHeight="1" spans="1:11">
      <c r="A30" s="10">
        <v>28</v>
      </c>
      <c r="B30" s="11" t="s">
        <v>55</v>
      </c>
      <c r="C30" s="12">
        <v>5</v>
      </c>
      <c r="D30" s="11" t="s">
        <v>91</v>
      </c>
      <c r="E30" s="13" t="s">
        <v>92</v>
      </c>
      <c r="F30" s="13" t="s">
        <v>93</v>
      </c>
      <c r="G30" s="14">
        <v>30.38</v>
      </c>
      <c r="H30" s="15">
        <v>81.52</v>
      </c>
      <c r="I30" s="23">
        <f t="shared" si="2"/>
        <v>48.912</v>
      </c>
      <c r="J30" s="23">
        <f t="shared" si="3"/>
        <v>79.292</v>
      </c>
      <c r="K30" s="24">
        <v>13</v>
      </c>
    </row>
    <row r="31" s="1" customFormat="1" ht="25" customHeight="1" spans="1:11">
      <c r="A31" s="10">
        <v>29</v>
      </c>
      <c r="B31" s="11" t="s">
        <v>55</v>
      </c>
      <c r="C31" s="12">
        <v>5</v>
      </c>
      <c r="D31" s="11" t="s">
        <v>94</v>
      </c>
      <c r="E31" s="13" t="s">
        <v>95</v>
      </c>
      <c r="F31" s="13" t="s">
        <v>96</v>
      </c>
      <c r="G31" s="14">
        <v>30.56</v>
      </c>
      <c r="H31" s="15">
        <v>81.2</v>
      </c>
      <c r="I31" s="23">
        <f t="shared" si="2"/>
        <v>48.72</v>
      </c>
      <c r="J31" s="23">
        <f t="shared" si="3"/>
        <v>79.28</v>
      </c>
      <c r="K31" s="24">
        <v>14</v>
      </c>
    </row>
    <row r="32" s="1" customFormat="1" ht="25" customHeight="1" spans="1:11">
      <c r="A32" s="10">
        <v>30</v>
      </c>
      <c r="B32" s="11" t="s">
        <v>55</v>
      </c>
      <c r="C32" s="12">
        <v>5</v>
      </c>
      <c r="D32" s="11" t="s">
        <v>97</v>
      </c>
      <c r="E32" s="13" t="s">
        <v>98</v>
      </c>
      <c r="F32" s="13" t="s">
        <v>99</v>
      </c>
      <c r="G32" s="14">
        <v>30.54</v>
      </c>
      <c r="H32" s="15">
        <v>80.22</v>
      </c>
      <c r="I32" s="23">
        <f t="shared" si="2"/>
        <v>48.132</v>
      </c>
      <c r="J32" s="23">
        <f t="shared" si="3"/>
        <v>78.672</v>
      </c>
      <c r="K32" s="24">
        <v>15</v>
      </c>
    </row>
    <row r="33" s="1" customFormat="1" ht="25" customHeight="1" spans="1:11">
      <c r="A33" s="10">
        <v>31</v>
      </c>
      <c r="B33" s="11" t="s">
        <v>100</v>
      </c>
      <c r="C33" s="12">
        <v>1</v>
      </c>
      <c r="D33" s="13" t="s">
        <v>101</v>
      </c>
      <c r="E33" s="13" t="s">
        <v>102</v>
      </c>
      <c r="F33" s="13" t="s">
        <v>103</v>
      </c>
      <c r="G33" s="14">
        <f>F33*0.4</f>
        <v>26.32</v>
      </c>
      <c r="H33" s="17">
        <v>79.8</v>
      </c>
      <c r="I33" s="23">
        <f t="shared" si="2"/>
        <v>47.88</v>
      </c>
      <c r="J33" s="23">
        <f t="shared" si="3"/>
        <v>74.2</v>
      </c>
      <c r="K33" s="24">
        <v>1</v>
      </c>
    </row>
    <row r="34" s="1" customFormat="1" ht="25" customHeight="1" spans="1:11">
      <c r="A34" s="10">
        <v>32</v>
      </c>
      <c r="B34" s="11" t="s">
        <v>100</v>
      </c>
      <c r="C34" s="12">
        <v>1</v>
      </c>
      <c r="D34" s="13" t="s">
        <v>104</v>
      </c>
      <c r="E34" s="13" t="s">
        <v>105</v>
      </c>
      <c r="F34" s="13" t="s">
        <v>106</v>
      </c>
      <c r="G34" s="14">
        <f>F34*0.4</f>
        <v>24.84</v>
      </c>
      <c r="H34" s="17">
        <v>80.46</v>
      </c>
      <c r="I34" s="23">
        <f t="shared" si="2"/>
        <v>48.276</v>
      </c>
      <c r="J34" s="23">
        <f t="shared" si="3"/>
        <v>73.116</v>
      </c>
      <c r="K34" s="24">
        <v>2</v>
      </c>
    </row>
    <row r="35" s="1" customFormat="1" ht="25" customHeight="1" spans="1:11">
      <c r="A35" s="10">
        <v>33</v>
      </c>
      <c r="B35" s="11" t="s">
        <v>100</v>
      </c>
      <c r="C35" s="12">
        <v>1</v>
      </c>
      <c r="D35" s="13" t="s">
        <v>107</v>
      </c>
      <c r="E35" s="13" t="s">
        <v>108</v>
      </c>
      <c r="F35" s="13" t="s">
        <v>109</v>
      </c>
      <c r="G35" s="14">
        <f>F35*0.4</f>
        <v>28.64</v>
      </c>
      <c r="H35" s="18">
        <v>0</v>
      </c>
      <c r="I35" s="23">
        <f t="shared" si="2"/>
        <v>0</v>
      </c>
      <c r="J35" s="23">
        <f t="shared" si="3"/>
        <v>28.64</v>
      </c>
      <c r="K35" s="24">
        <v>3</v>
      </c>
    </row>
    <row r="36" s="1" customFormat="1" ht="25" customHeight="1" spans="1:11">
      <c r="A36" s="10">
        <v>34</v>
      </c>
      <c r="B36" s="11" t="s">
        <v>110</v>
      </c>
      <c r="C36" s="12">
        <v>2</v>
      </c>
      <c r="D36" s="11" t="s">
        <v>111</v>
      </c>
      <c r="E36" s="11" t="s">
        <v>112</v>
      </c>
      <c r="F36" s="13" t="s">
        <v>113</v>
      </c>
      <c r="G36" s="14">
        <f t="shared" ref="G36:G70" si="4">F36*0.4</f>
        <v>30.18</v>
      </c>
      <c r="H36" s="16">
        <v>84.62</v>
      </c>
      <c r="I36" s="23">
        <f t="shared" ref="I36:I70" si="5">H36*0.6</f>
        <v>50.772</v>
      </c>
      <c r="J36" s="23">
        <f t="shared" ref="J36:J70" si="6">G36+I36</f>
        <v>80.952</v>
      </c>
      <c r="K36" s="24">
        <v>1</v>
      </c>
    </row>
    <row r="37" s="1" customFormat="1" ht="25" customHeight="1" spans="1:11">
      <c r="A37" s="10">
        <v>35</v>
      </c>
      <c r="B37" s="11" t="s">
        <v>110</v>
      </c>
      <c r="C37" s="12">
        <v>2</v>
      </c>
      <c r="D37" s="11" t="s">
        <v>114</v>
      </c>
      <c r="E37" s="11" t="s">
        <v>115</v>
      </c>
      <c r="F37" s="13" t="s">
        <v>116</v>
      </c>
      <c r="G37" s="14">
        <f t="shared" si="4"/>
        <v>29.52</v>
      </c>
      <c r="H37" s="15">
        <v>85.5</v>
      </c>
      <c r="I37" s="23">
        <f t="shared" si="5"/>
        <v>51.3</v>
      </c>
      <c r="J37" s="23">
        <f t="shared" si="6"/>
        <v>80.82</v>
      </c>
      <c r="K37" s="24">
        <v>2</v>
      </c>
    </row>
    <row r="38" s="1" customFormat="1" ht="25" customHeight="1" spans="1:11">
      <c r="A38" s="10">
        <v>36</v>
      </c>
      <c r="B38" s="11" t="s">
        <v>110</v>
      </c>
      <c r="C38" s="12">
        <v>2</v>
      </c>
      <c r="D38" s="11" t="s">
        <v>117</v>
      </c>
      <c r="E38" s="11" t="s">
        <v>118</v>
      </c>
      <c r="F38" s="13" t="s">
        <v>119</v>
      </c>
      <c r="G38" s="14">
        <f t="shared" si="4"/>
        <v>29.68</v>
      </c>
      <c r="H38" s="15">
        <v>84.08</v>
      </c>
      <c r="I38" s="23">
        <f t="shared" si="5"/>
        <v>50.448</v>
      </c>
      <c r="J38" s="23">
        <f t="shared" si="6"/>
        <v>80.128</v>
      </c>
      <c r="K38" s="24">
        <v>3</v>
      </c>
    </row>
    <row r="39" s="1" customFormat="1" ht="25" customHeight="1" spans="1:11">
      <c r="A39" s="10">
        <v>37</v>
      </c>
      <c r="B39" s="11" t="s">
        <v>110</v>
      </c>
      <c r="C39" s="12">
        <v>2</v>
      </c>
      <c r="D39" s="11" t="s">
        <v>120</v>
      </c>
      <c r="E39" s="11" t="s">
        <v>121</v>
      </c>
      <c r="F39" s="13" t="s">
        <v>27</v>
      </c>
      <c r="G39" s="14">
        <f t="shared" si="4"/>
        <v>28.56</v>
      </c>
      <c r="H39" s="15">
        <v>84.2</v>
      </c>
      <c r="I39" s="23">
        <f t="shared" si="5"/>
        <v>50.52</v>
      </c>
      <c r="J39" s="23">
        <f t="shared" si="6"/>
        <v>79.08</v>
      </c>
      <c r="K39" s="24">
        <v>4</v>
      </c>
    </row>
    <row r="40" s="1" customFormat="1" ht="25" customHeight="1" spans="1:11">
      <c r="A40" s="10">
        <v>38</v>
      </c>
      <c r="B40" s="11" t="s">
        <v>110</v>
      </c>
      <c r="C40" s="12">
        <v>2</v>
      </c>
      <c r="D40" s="11" t="s">
        <v>122</v>
      </c>
      <c r="E40" s="11" t="s">
        <v>123</v>
      </c>
      <c r="F40" s="13" t="s">
        <v>124</v>
      </c>
      <c r="G40" s="14">
        <f t="shared" si="4"/>
        <v>28.36</v>
      </c>
      <c r="H40" s="15">
        <v>83.1</v>
      </c>
      <c r="I40" s="23">
        <f t="shared" si="5"/>
        <v>49.86</v>
      </c>
      <c r="J40" s="23">
        <f t="shared" si="6"/>
        <v>78.22</v>
      </c>
      <c r="K40" s="24">
        <v>5</v>
      </c>
    </row>
    <row r="41" s="1" customFormat="1" ht="25" customHeight="1" spans="1:11">
      <c r="A41" s="10">
        <v>39</v>
      </c>
      <c r="B41" s="11" t="s">
        <v>110</v>
      </c>
      <c r="C41" s="12">
        <v>2</v>
      </c>
      <c r="D41" s="11" t="s">
        <v>125</v>
      </c>
      <c r="E41" s="11" t="s">
        <v>126</v>
      </c>
      <c r="F41" s="13" t="s">
        <v>127</v>
      </c>
      <c r="G41" s="14">
        <f t="shared" si="4"/>
        <v>28.16</v>
      </c>
      <c r="H41" s="15">
        <v>76.98</v>
      </c>
      <c r="I41" s="23">
        <f t="shared" si="5"/>
        <v>46.188</v>
      </c>
      <c r="J41" s="23">
        <f t="shared" si="6"/>
        <v>74.348</v>
      </c>
      <c r="K41" s="24">
        <v>6</v>
      </c>
    </row>
    <row r="42" s="1" customFormat="1" ht="25" customHeight="1" spans="1:11">
      <c r="A42" s="10">
        <v>40</v>
      </c>
      <c r="B42" s="11" t="s">
        <v>128</v>
      </c>
      <c r="C42" s="12">
        <v>3</v>
      </c>
      <c r="D42" s="11" t="s">
        <v>129</v>
      </c>
      <c r="E42" s="19" t="s">
        <v>130</v>
      </c>
      <c r="F42" s="13" t="s">
        <v>131</v>
      </c>
      <c r="G42" s="14">
        <f t="shared" si="4"/>
        <v>34.1</v>
      </c>
      <c r="H42" s="16">
        <v>86.94</v>
      </c>
      <c r="I42" s="23">
        <f t="shared" si="5"/>
        <v>52.164</v>
      </c>
      <c r="J42" s="23">
        <f t="shared" si="6"/>
        <v>86.264</v>
      </c>
      <c r="K42" s="24">
        <v>1</v>
      </c>
    </row>
    <row r="43" s="1" customFormat="1" ht="25" customHeight="1" spans="1:11">
      <c r="A43" s="10">
        <v>41</v>
      </c>
      <c r="B43" s="11" t="s">
        <v>128</v>
      </c>
      <c r="C43" s="12">
        <v>3</v>
      </c>
      <c r="D43" s="11" t="s">
        <v>132</v>
      </c>
      <c r="E43" s="19" t="s">
        <v>133</v>
      </c>
      <c r="F43" s="13" t="s">
        <v>134</v>
      </c>
      <c r="G43" s="14">
        <f t="shared" si="4"/>
        <v>34.24</v>
      </c>
      <c r="H43" s="16">
        <v>83.82</v>
      </c>
      <c r="I43" s="23">
        <f t="shared" si="5"/>
        <v>50.292</v>
      </c>
      <c r="J43" s="23">
        <f t="shared" si="6"/>
        <v>84.532</v>
      </c>
      <c r="K43" s="24">
        <v>2</v>
      </c>
    </row>
    <row r="44" s="1" customFormat="1" ht="25" customHeight="1" spans="1:11">
      <c r="A44" s="10">
        <v>42</v>
      </c>
      <c r="B44" s="11" t="s">
        <v>128</v>
      </c>
      <c r="C44" s="12">
        <v>3</v>
      </c>
      <c r="D44" s="11" t="s">
        <v>135</v>
      </c>
      <c r="E44" s="19" t="s">
        <v>136</v>
      </c>
      <c r="F44" s="13" t="s">
        <v>137</v>
      </c>
      <c r="G44" s="14">
        <f t="shared" si="4"/>
        <v>33.18</v>
      </c>
      <c r="H44" s="16">
        <v>84.34</v>
      </c>
      <c r="I44" s="23">
        <f t="shared" si="5"/>
        <v>50.604</v>
      </c>
      <c r="J44" s="23">
        <f t="shared" si="6"/>
        <v>83.784</v>
      </c>
      <c r="K44" s="24">
        <v>3</v>
      </c>
    </row>
    <row r="45" s="1" customFormat="1" ht="25" customHeight="1" spans="1:11">
      <c r="A45" s="10">
        <v>43</v>
      </c>
      <c r="B45" s="11" t="s">
        <v>128</v>
      </c>
      <c r="C45" s="12">
        <v>3</v>
      </c>
      <c r="D45" s="11" t="s">
        <v>138</v>
      </c>
      <c r="E45" s="19" t="s">
        <v>139</v>
      </c>
      <c r="F45" s="13" t="s">
        <v>140</v>
      </c>
      <c r="G45" s="14">
        <f t="shared" si="4"/>
        <v>32.88</v>
      </c>
      <c r="H45" s="20">
        <v>84.54</v>
      </c>
      <c r="I45" s="23">
        <f t="shared" si="5"/>
        <v>50.724</v>
      </c>
      <c r="J45" s="23">
        <f t="shared" si="6"/>
        <v>83.604</v>
      </c>
      <c r="K45" s="24">
        <v>4</v>
      </c>
    </row>
    <row r="46" s="1" customFormat="1" ht="25" customHeight="1" spans="1:11">
      <c r="A46" s="10">
        <v>44</v>
      </c>
      <c r="B46" s="11" t="s">
        <v>128</v>
      </c>
      <c r="C46" s="12">
        <v>3</v>
      </c>
      <c r="D46" s="11" t="s">
        <v>141</v>
      </c>
      <c r="E46" s="19" t="s">
        <v>142</v>
      </c>
      <c r="F46" s="13" t="s">
        <v>143</v>
      </c>
      <c r="G46" s="14">
        <f t="shared" si="4"/>
        <v>31.96</v>
      </c>
      <c r="H46" s="20">
        <v>85.4</v>
      </c>
      <c r="I46" s="23">
        <f t="shared" si="5"/>
        <v>51.24</v>
      </c>
      <c r="J46" s="23">
        <f t="shared" si="6"/>
        <v>83.2</v>
      </c>
      <c r="K46" s="24">
        <v>5</v>
      </c>
    </row>
    <row r="47" s="1" customFormat="1" ht="25" customHeight="1" spans="1:11">
      <c r="A47" s="10">
        <v>45</v>
      </c>
      <c r="B47" s="11" t="s">
        <v>128</v>
      </c>
      <c r="C47" s="12">
        <v>3</v>
      </c>
      <c r="D47" s="11" t="s">
        <v>144</v>
      </c>
      <c r="E47" s="19" t="s">
        <v>145</v>
      </c>
      <c r="F47" s="13" t="s">
        <v>146</v>
      </c>
      <c r="G47" s="14">
        <f t="shared" si="4"/>
        <v>32.56</v>
      </c>
      <c r="H47" s="20">
        <v>84.34</v>
      </c>
      <c r="I47" s="23">
        <f t="shared" si="5"/>
        <v>50.604</v>
      </c>
      <c r="J47" s="23">
        <f t="shared" si="6"/>
        <v>83.164</v>
      </c>
      <c r="K47" s="24">
        <v>6</v>
      </c>
    </row>
    <row r="48" s="1" customFormat="1" ht="25" customHeight="1" spans="1:11">
      <c r="A48" s="10">
        <v>46</v>
      </c>
      <c r="B48" s="11" t="s">
        <v>128</v>
      </c>
      <c r="C48" s="12">
        <v>3</v>
      </c>
      <c r="D48" s="11" t="s">
        <v>147</v>
      </c>
      <c r="E48" s="19" t="s">
        <v>148</v>
      </c>
      <c r="F48" s="13" t="s">
        <v>149</v>
      </c>
      <c r="G48" s="14">
        <f t="shared" si="4"/>
        <v>32.68</v>
      </c>
      <c r="H48" s="20">
        <v>83.46</v>
      </c>
      <c r="I48" s="23">
        <f t="shared" si="5"/>
        <v>50.076</v>
      </c>
      <c r="J48" s="23">
        <f t="shared" si="6"/>
        <v>82.756</v>
      </c>
      <c r="K48" s="24">
        <v>7</v>
      </c>
    </row>
    <row r="49" s="1" customFormat="1" ht="25" customHeight="1" spans="1:11">
      <c r="A49" s="10">
        <v>47</v>
      </c>
      <c r="B49" s="11" t="s">
        <v>128</v>
      </c>
      <c r="C49" s="12">
        <v>3</v>
      </c>
      <c r="D49" s="11" t="s">
        <v>150</v>
      </c>
      <c r="E49" s="19" t="s">
        <v>151</v>
      </c>
      <c r="F49" s="13" t="s">
        <v>143</v>
      </c>
      <c r="G49" s="14">
        <f t="shared" si="4"/>
        <v>31.96</v>
      </c>
      <c r="H49" s="20">
        <v>84</v>
      </c>
      <c r="I49" s="23">
        <f t="shared" si="5"/>
        <v>50.4</v>
      </c>
      <c r="J49" s="23">
        <f t="shared" si="6"/>
        <v>82.36</v>
      </c>
      <c r="K49" s="24">
        <v>8</v>
      </c>
    </row>
    <row r="50" s="1" customFormat="1" ht="25" customHeight="1" spans="1:11">
      <c r="A50" s="10">
        <v>48</v>
      </c>
      <c r="B50" s="11" t="s">
        <v>128</v>
      </c>
      <c r="C50" s="12">
        <v>3</v>
      </c>
      <c r="D50" s="11" t="s">
        <v>152</v>
      </c>
      <c r="E50" s="19" t="s">
        <v>153</v>
      </c>
      <c r="F50" s="13" t="s">
        <v>154</v>
      </c>
      <c r="G50" s="14">
        <f t="shared" si="4"/>
        <v>31.82</v>
      </c>
      <c r="H50" s="20">
        <v>74.3</v>
      </c>
      <c r="I50" s="23">
        <f t="shared" si="5"/>
        <v>44.58</v>
      </c>
      <c r="J50" s="23">
        <f t="shared" si="6"/>
        <v>76.4</v>
      </c>
      <c r="K50" s="24">
        <v>9</v>
      </c>
    </row>
    <row r="51" s="1" customFormat="1" ht="25" customHeight="1" spans="1:11">
      <c r="A51" s="10">
        <v>49</v>
      </c>
      <c r="B51" s="11" t="s">
        <v>155</v>
      </c>
      <c r="C51" s="12">
        <v>4</v>
      </c>
      <c r="D51" s="11" t="s">
        <v>156</v>
      </c>
      <c r="E51" s="13" t="s">
        <v>157</v>
      </c>
      <c r="F51" s="13" t="s">
        <v>158</v>
      </c>
      <c r="G51" s="14">
        <f t="shared" si="4"/>
        <v>35.62</v>
      </c>
      <c r="H51" s="16">
        <v>85.18</v>
      </c>
      <c r="I51" s="23">
        <f t="shared" si="5"/>
        <v>51.108</v>
      </c>
      <c r="J51" s="23">
        <f t="shared" si="6"/>
        <v>86.728</v>
      </c>
      <c r="K51" s="24">
        <v>1</v>
      </c>
    </row>
    <row r="52" s="1" customFormat="1" ht="25" customHeight="1" spans="1:11">
      <c r="A52" s="10">
        <v>50</v>
      </c>
      <c r="B52" s="11" t="s">
        <v>155</v>
      </c>
      <c r="C52" s="12">
        <v>4</v>
      </c>
      <c r="D52" s="11" t="s">
        <v>159</v>
      </c>
      <c r="E52" s="13" t="s">
        <v>160</v>
      </c>
      <c r="F52" s="13" t="s">
        <v>161</v>
      </c>
      <c r="G52" s="14">
        <f t="shared" si="4"/>
        <v>34.62</v>
      </c>
      <c r="H52" s="15">
        <v>85.4</v>
      </c>
      <c r="I52" s="23">
        <f t="shared" si="5"/>
        <v>51.24</v>
      </c>
      <c r="J52" s="23">
        <f t="shared" si="6"/>
        <v>85.86</v>
      </c>
      <c r="K52" s="24">
        <v>2</v>
      </c>
    </row>
    <row r="53" s="1" customFormat="1" ht="25" customHeight="1" spans="1:11">
      <c r="A53" s="10">
        <v>51</v>
      </c>
      <c r="B53" s="11" t="s">
        <v>155</v>
      </c>
      <c r="C53" s="12">
        <v>4</v>
      </c>
      <c r="D53" s="11" t="s">
        <v>162</v>
      </c>
      <c r="E53" s="13" t="s">
        <v>163</v>
      </c>
      <c r="F53" s="13" t="s">
        <v>164</v>
      </c>
      <c r="G53" s="14">
        <f t="shared" si="4"/>
        <v>32.86</v>
      </c>
      <c r="H53" s="16">
        <v>84.22</v>
      </c>
      <c r="I53" s="23">
        <f t="shared" si="5"/>
        <v>50.532</v>
      </c>
      <c r="J53" s="23">
        <f t="shared" si="6"/>
        <v>83.392</v>
      </c>
      <c r="K53" s="24">
        <v>3</v>
      </c>
    </row>
    <row r="54" s="1" customFormat="1" ht="25" customHeight="1" spans="1:11">
      <c r="A54" s="10">
        <v>52</v>
      </c>
      <c r="B54" s="11" t="s">
        <v>155</v>
      </c>
      <c r="C54" s="12">
        <v>4</v>
      </c>
      <c r="D54" s="11" t="s">
        <v>165</v>
      </c>
      <c r="E54" s="13" t="s">
        <v>166</v>
      </c>
      <c r="F54" s="13" t="s">
        <v>167</v>
      </c>
      <c r="G54" s="14">
        <f t="shared" si="4"/>
        <v>32.36</v>
      </c>
      <c r="H54" s="15">
        <v>83.72</v>
      </c>
      <c r="I54" s="23">
        <f t="shared" si="5"/>
        <v>50.232</v>
      </c>
      <c r="J54" s="23">
        <f t="shared" si="6"/>
        <v>82.592</v>
      </c>
      <c r="K54" s="24">
        <v>4</v>
      </c>
    </row>
    <row r="55" s="1" customFormat="1" ht="25" customHeight="1" spans="1:11">
      <c r="A55" s="10">
        <v>53</v>
      </c>
      <c r="B55" s="11" t="s">
        <v>155</v>
      </c>
      <c r="C55" s="12">
        <v>4</v>
      </c>
      <c r="D55" s="11" t="s">
        <v>168</v>
      </c>
      <c r="E55" s="13" t="s">
        <v>169</v>
      </c>
      <c r="F55" s="13" t="s">
        <v>170</v>
      </c>
      <c r="G55" s="14">
        <f t="shared" si="4"/>
        <v>32.58</v>
      </c>
      <c r="H55" s="15">
        <v>82.66</v>
      </c>
      <c r="I55" s="23">
        <f t="shared" si="5"/>
        <v>49.596</v>
      </c>
      <c r="J55" s="23">
        <f t="shared" si="6"/>
        <v>82.176</v>
      </c>
      <c r="K55" s="24">
        <v>5</v>
      </c>
    </row>
    <row r="56" s="1" customFormat="1" ht="25" customHeight="1" spans="1:11">
      <c r="A56" s="10">
        <v>54</v>
      </c>
      <c r="B56" s="11" t="s">
        <v>155</v>
      </c>
      <c r="C56" s="12">
        <v>4</v>
      </c>
      <c r="D56" s="11" t="s">
        <v>171</v>
      </c>
      <c r="E56" s="13" t="s">
        <v>172</v>
      </c>
      <c r="F56" s="13" t="s">
        <v>61</v>
      </c>
      <c r="G56" s="14">
        <f t="shared" si="4"/>
        <v>32.3</v>
      </c>
      <c r="H56" s="15">
        <v>82.36</v>
      </c>
      <c r="I56" s="23">
        <f t="shared" si="5"/>
        <v>49.416</v>
      </c>
      <c r="J56" s="23">
        <f t="shared" si="6"/>
        <v>81.716</v>
      </c>
      <c r="K56" s="24">
        <v>6</v>
      </c>
    </row>
    <row r="57" s="1" customFormat="1" ht="25" customHeight="1" spans="1:11">
      <c r="A57" s="10">
        <v>55</v>
      </c>
      <c r="B57" s="11" t="s">
        <v>155</v>
      </c>
      <c r="C57" s="12">
        <v>4</v>
      </c>
      <c r="D57" s="11" t="s">
        <v>173</v>
      </c>
      <c r="E57" s="13" t="s">
        <v>174</v>
      </c>
      <c r="F57" s="13" t="s">
        <v>154</v>
      </c>
      <c r="G57" s="14">
        <f t="shared" si="4"/>
        <v>31.82</v>
      </c>
      <c r="H57" s="15">
        <v>83.08</v>
      </c>
      <c r="I57" s="23">
        <f t="shared" si="5"/>
        <v>49.848</v>
      </c>
      <c r="J57" s="23">
        <f t="shared" si="6"/>
        <v>81.668</v>
      </c>
      <c r="K57" s="24">
        <v>7</v>
      </c>
    </row>
    <row r="58" s="1" customFormat="1" ht="25" customHeight="1" spans="1:11">
      <c r="A58" s="10">
        <v>56</v>
      </c>
      <c r="B58" s="11" t="s">
        <v>155</v>
      </c>
      <c r="C58" s="12">
        <v>4</v>
      </c>
      <c r="D58" s="21" t="s">
        <v>175</v>
      </c>
      <c r="E58" s="13" t="s">
        <v>176</v>
      </c>
      <c r="F58" s="13" t="s">
        <v>177</v>
      </c>
      <c r="G58" s="14">
        <f t="shared" si="4"/>
        <v>30.9</v>
      </c>
      <c r="H58" s="15">
        <v>83.52</v>
      </c>
      <c r="I58" s="23">
        <f t="shared" si="5"/>
        <v>50.112</v>
      </c>
      <c r="J58" s="23">
        <f t="shared" si="6"/>
        <v>81.012</v>
      </c>
      <c r="K58" s="24">
        <v>8</v>
      </c>
    </row>
    <row r="59" s="1" customFormat="1" ht="25" customHeight="1" spans="1:11">
      <c r="A59" s="10">
        <v>57</v>
      </c>
      <c r="B59" s="11" t="s">
        <v>155</v>
      </c>
      <c r="C59" s="12">
        <v>4</v>
      </c>
      <c r="D59" s="21" t="s">
        <v>178</v>
      </c>
      <c r="E59" s="13" t="s">
        <v>179</v>
      </c>
      <c r="F59" s="13" t="s">
        <v>180</v>
      </c>
      <c r="G59" s="14">
        <f t="shared" si="4"/>
        <v>30.06</v>
      </c>
      <c r="H59" s="15">
        <v>84.5</v>
      </c>
      <c r="I59" s="23">
        <f t="shared" si="5"/>
        <v>50.7</v>
      </c>
      <c r="J59" s="23">
        <f t="shared" si="6"/>
        <v>80.76</v>
      </c>
      <c r="K59" s="24">
        <v>9</v>
      </c>
    </row>
    <row r="60" s="1" customFormat="1" ht="25" customHeight="1" spans="1:11">
      <c r="A60" s="10">
        <v>58</v>
      </c>
      <c r="B60" s="11" t="s">
        <v>155</v>
      </c>
      <c r="C60" s="12">
        <v>4</v>
      </c>
      <c r="D60" s="21" t="s">
        <v>181</v>
      </c>
      <c r="E60" s="13" t="s">
        <v>182</v>
      </c>
      <c r="F60" s="13" t="s">
        <v>183</v>
      </c>
      <c r="G60" s="14">
        <f t="shared" si="4"/>
        <v>29.12</v>
      </c>
      <c r="H60" s="15">
        <v>82.06</v>
      </c>
      <c r="I60" s="23">
        <f t="shared" si="5"/>
        <v>49.236</v>
      </c>
      <c r="J60" s="23">
        <f t="shared" si="6"/>
        <v>78.356</v>
      </c>
      <c r="K60" s="24">
        <v>10</v>
      </c>
    </row>
    <row r="61" s="1" customFormat="1" ht="25" customHeight="1" spans="1:11">
      <c r="A61" s="10">
        <v>59</v>
      </c>
      <c r="B61" s="11" t="s">
        <v>155</v>
      </c>
      <c r="C61" s="12">
        <v>4</v>
      </c>
      <c r="D61" s="21" t="s">
        <v>184</v>
      </c>
      <c r="E61" s="13" t="s">
        <v>185</v>
      </c>
      <c r="F61" s="13" t="s">
        <v>27</v>
      </c>
      <c r="G61" s="14">
        <f t="shared" si="4"/>
        <v>28.56</v>
      </c>
      <c r="H61" s="15">
        <v>81.04</v>
      </c>
      <c r="I61" s="23">
        <f t="shared" si="5"/>
        <v>48.624</v>
      </c>
      <c r="J61" s="23">
        <f t="shared" si="6"/>
        <v>77.184</v>
      </c>
      <c r="K61" s="24">
        <v>11</v>
      </c>
    </row>
    <row r="62" s="1" customFormat="1" ht="25" customHeight="1" spans="1:11">
      <c r="A62" s="10">
        <v>60</v>
      </c>
      <c r="B62" s="11" t="s">
        <v>155</v>
      </c>
      <c r="C62" s="12">
        <v>4</v>
      </c>
      <c r="D62" s="21" t="s">
        <v>186</v>
      </c>
      <c r="E62" s="13" t="s">
        <v>187</v>
      </c>
      <c r="F62" s="13" t="s">
        <v>188</v>
      </c>
      <c r="G62" s="14">
        <f t="shared" si="4"/>
        <v>30.22</v>
      </c>
      <c r="H62" s="15">
        <v>0</v>
      </c>
      <c r="I62" s="23">
        <f t="shared" si="5"/>
        <v>0</v>
      </c>
      <c r="J62" s="23">
        <f t="shared" si="6"/>
        <v>30.22</v>
      </c>
      <c r="K62" s="24">
        <v>12</v>
      </c>
    </row>
    <row r="63" s="1" customFormat="1" ht="25" customHeight="1" spans="1:11">
      <c r="A63" s="10">
        <v>61</v>
      </c>
      <c r="B63" s="11" t="s">
        <v>189</v>
      </c>
      <c r="C63" s="12">
        <v>10</v>
      </c>
      <c r="D63" s="11" t="s">
        <v>190</v>
      </c>
      <c r="E63" s="11" t="s">
        <v>191</v>
      </c>
      <c r="F63" s="13" t="s">
        <v>116</v>
      </c>
      <c r="G63" s="14">
        <f t="shared" si="4"/>
        <v>29.52</v>
      </c>
      <c r="H63" s="22">
        <v>87.44</v>
      </c>
      <c r="I63" s="23">
        <f t="shared" si="5"/>
        <v>52.464</v>
      </c>
      <c r="J63" s="23">
        <f t="shared" si="6"/>
        <v>81.984</v>
      </c>
      <c r="K63" s="24">
        <v>1</v>
      </c>
    </row>
    <row r="64" s="1" customFormat="1" ht="25" customHeight="1" spans="1:11">
      <c r="A64" s="10">
        <v>62</v>
      </c>
      <c r="B64" s="11" t="s">
        <v>189</v>
      </c>
      <c r="C64" s="12">
        <v>10</v>
      </c>
      <c r="D64" s="11" t="s">
        <v>192</v>
      </c>
      <c r="E64" s="11" t="s">
        <v>193</v>
      </c>
      <c r="F64" s="13" t="s">
        <v>194</v>
      </c>
      <c r="G64" s="14">
        <f t="shared" si="4"/>
        <v>29.96</v>
      </c>
      <c r="H64" s="22">
        <v>86.66</v>
      </c>
      <c r="I64" s="23">
        <f t="shared" si="5"/>
        <v>51.996</v>
      </c>
      <c r="J64" s="23">
        <f t="shared" si="6"/>
        <v>81.956</v>
      </c>
      <c r="K64" s="24">
        <v>2</v>
      </c>
    </row>
    <row r="65" s="1" customFormat="1" ht="25" customHeight="1" spans="1:11">
      <c r="A65" s="10">
        <v>63</v>
      </c>
      <c r="B65" s="11" t="s">
        <v>189</v>
      </c>
      <c r="C65" s="12">
        <v>10</v>
      </c>
      <c r="D65" s="11" t="s">
        <v>195</v>
      </c>
      <c r="E65" s="11" t="s">
        <v>196</v>
      </c>
      <c r="F65" s="13" t="s">
        <v>197</v>
      </c>
      <c r="G65" s="14">
        <f t="shared" si="4"/>
        <v>29.84</v>
      </c>
      <c r="H65" s="16">
        <v>85.52</v>
      </c>
      <c r="I65" s="23">
        <f t="shared" si="5"/>
        <v>51.312</v>
      </c>
      <c r="J65" s="23">
        <f t="shared" si="6"/>
        <v>81.152</v>
      </c>
      <c r="K65" s="24">
        <v>3</v>
      </c>
    </row>
    <row r="66" s="1" customFormat="1" ht="25" customHeight="1" spans="1:11">
      <c r="A66" s="10">
        <v>64</v>
      </c>
      <c r="B66" s="11" t="s">
        <v>189</v>
      </c>
      <c r="C66" s="12">
        <v>10</v>
      </c>
      <c r="D66" s="11" t="s">
        <v>198</v>
      </c>
      <c r="E66" s="11" t="s">
        <v>199</v>
      </c>
      <c r="F66" s="13" t="s">
        <v>200</v>
      </c>
      <c r="G66" s="14">
        <f t="shared" si="4"/>
        <v>30.46</v>
      </c>
      <c r="H66" s="16">
        <v>84.22</v>
      </c>
      <c r="I66" s="23">
        <f t="shared" si="5"/>
        <v>50.532</v>
      </c>
      <c r="J66" s="23">
        <f t="shared" si="6"/>
        <v>80.992</v>
      </c>
      <c r="K66" s="24">
        <v>4</v>
      </c>
    </row>
    <row r="67" s="1" customFormat="1" ht="25" customHeight="1" spans="1:11">
      <c r="A67" s="10">
        <v>65</v>
      </c>
      <c r="B67" s="11" t="s">
        <v>189</v>
      </c>
      <c r="C67" s="12">
        <v>10</v>
      </c>
      <c r="D67" s="11" t="s">
        <v>201</v>
      </c>
      <c r="E67" s="11" t="s">
        <v>202</v>
      </c>
      <c r="F67" s="13" t="s">
        <v>203</v>
      </c>
      <c r="G67" s="14">
        <f t="shared" si="4"/>
        <v>30.66</v>
      </c>
      <c r="H67" s="22">
        <v>83.44</v>
      </c>
      <c r="I67" s="23">
        <f t="shared" si="5"/>
        <v>50.064</v>
      </c>
      <c r="J67" s="23">
        <f t="shared" si="6"/>
        <v>80.724</v>
      </c>
      <c r="K67" s="24">
        <v>5</v>
      </c>
    </row>
    <row r="68" s="1" customFormat="1" ht="25" customHeight="1" spans="1:11">
      <c r="A68" s="10">
        <v>66</v>
      </c>
      <c r="B68" s="11" t="s">
        <v>189</v>
      </c>
      <c r="C68" s="12">
        <v>10</v>
      </c>
      <c r="D68" s="11" t="s">
        <v>204</v>
      </c>
      <c r="E68" s="11" t="s">
        <v>205</v>
      </c>
      <c r="F68" s="13" t="s">
        <v>206</v>
      </c>
      <c r="G68" s="14">
        <f t="shared" si="4"/>
        <v>29.46</v>
      </c>
      <c r="H68" s="22">
        <v>85.22</v>
      </c>
      <c r="I68" s="23">
        <f t="shared" si="5"/>
        <v>51.132</v>
      </c>
      <c r="J68" s="23">
        <f t="shared" si="6"/>
        <v>80.592</v>
      </c>
      <c r="K68" s="24">
        <v>6</v>
      </c>
    </row>
    <row r="69" s="1" customFormat="1" ht="25" customHeight="1" spans="1:11">
      <c r="A69" s="10">
        <v>67</v>
      </c>
      <c r="B69" s="11" t="s">
        <v>189</v>
      </c>
      <c r="C69" s="12">
        <v>10</v>
      </c>
      <c r="D69" s="11" t="s">
        <v>207</v>
      </c>
      <c r="E69" s="11" t="s">
        <v>208</v>
      </c>
      <c r="F69" s="13" t="s">
        <v>209</v>
      </c>
      <c r="G69" s="14">
        <f t="shared" si="4"/>
        <v>31.2</v>
      </c>
      <c r="H69" s="16">
        <v>82.22</v>
      </c>
      <c r="I69" s="23">
        <f t="shared" si="5"/>
        <v>49.332</v>
      </c>
      <c r="J69" s="23">
        <f t="shared" si="6"/>
        <v>80.532</v>
      </c>
      <c r="K69" s="24">
        <v>7</v>
      </c>
    </row>
    <row r="70" s="1" customFormat="1" ht="25" customHeight="1" spans="1:11">
      <c r="A70" s="10">
        <v>68</v>
      </c>
      <c r="B70" s="11" t="s">
        <v>189</v>
      </c>
      <c r="C70" s="12">
        <v>10</v>
      </c>
      <c r="D70" s="11" t="s">
        <v>210</v>
      </c>
      <c r="E70" s="11" t="s">
        <v>211</v>
      </c>
      <c r="F70" s="13" t="s">
        <v>212</v>
      </c>
      <c r="G70" s="14">
        <f t="shared" si="4"/>
        <v>30.14</v>
      </c>
      <c r="H70" s="22">
        <v>83.36</v>
      </c>
      <c r="I70" s="23">
        <f t="shared" si="5"/>
        <v>50.016</v>
      </c>
      <c r="J70" s="23">
        <f t="shared" si="6"/>
        <v>80.156</v>
      </c>
      <c r="K70" s="24">
        <v>8</v>
      </c>
    </row>
    <row r="71" s="1" customFormat="1" ht="25" customHeight="1" spans="1:11">
      <c r="A71" s="10">
        <v>69</v>
      </c>
      <c r="B71" s="11" t="s">
        <v>189</v>
      </c>
      <c r="C71" s="12">
        <v>10</v>
      </c>
      <c r="D71" s="11" t="s">
        <v>213</v>
      </c>
      <c r="E71" s="11" t="s">
        <v>214</v>
      </c>
      <c r="F71" s="13" t="s">
        <v>215</v>
      </c>
      <c r="G71" s="14">
        <f>F71*0.4</f>
        <v>30.44</v>
      </c>
      <c r="H71" s="22">
        <v>82.74</v>
      </c>
      <c r="I71" s="23">
        <f>H71*0.6</f>
        <v>49.644</v>
      </c>
      <c r="J71" s="23">
        <f>G71+I71</f>
        <v>80.084</v>
      </c>
      <c r="K71" s="24">
        <v>9</v>
      </c>
    </row>
    <row r="72" s="1" customFormat="1" ht="25" customHeight="1" spans="1:11">
      <c r="A72" s="10">
        <v>70</v>
      </c>
      <c r="B72" s="11" t="s">
        <v>189</v>
      </c>
      <c r="C72" s="12">
        <v>10</v>
      </c>
      <c r="D72" s="11" t="s">
        <v>216</v>
      </c>
      <c r="E72" s="11" t="s">
        <v>217</v>
      </c>
      <c r="F72" s="13" t="s">
        <v>46</v>
      </c>
      <c r="G72" s="14">
        <f>F72*0.4</f>
        <v>29.18</v>
      </c>
      <c r="H72" s="16">
        <v>84.5</v>
      </c>
      <c r="I72" s="23">
        <f>H72*0.6</f>
        <v>50.7</v>
      </c>
      <c r="J72" s="23">
        <f>G72+I72</f>
        <v>79.88</v>
      </c>
      <c r="K72" s="24">
        <v>10</v>
      </c>
    </row>
    <row r="73" s="1" customFormat="1" ht="25" customHeight="1" spans="1:11">
      <c r="A73" s="10">
        <v>71</v>
      </c>
      <c r="B73" s="11" t="s">
        <v>189</v>
      </c>
      <c r="C73" s="12">
        <v>10</v>
      </c>
      <c r="D73" s="11" t="s">
        <v>218</v>
      </c>
      <c r="E73" s="11" t="s">
        <v>219</v>
      </c>
      <c r="F73" s="13" t="s">
        <v>220</v>
      </c>
      <c r="G73" s="14">
        <f>F73*0.4</f>
        <v>29.24</v>
      </c>
      <c r="H73" s="22">
        <v>84.38</v>
      </c>
      <c r="I73" s="23">
        <f>H73*0.6</f>
        <v>50.628</v>
      </c>
      <c r="J73" s="23">
        <f>G73+I73</f>
        <v>79.868</v>
      </c>
      <c r="K73" s="24">
        <v>11</v>
      </c>
    </row>
    <row r="74" s="1" customFormat="1" ht="25" customHeight="1" spans="1:11">
      <c r="A74" s="10">
        <v>72</v>
      </c>
      <c r="B74" s="11" t="s">
        <v>189</v>
      </c>
      <c r="C74" s="12">
        <v>10</v>
      </c>
      <c r="D74" s="11" t="s">
        <v>221</v>
      </c>
      <c r="E74" s="11" t="s">
        <v>222</v>
      </c>
      <c r="F74" s="13" t="s">
        <v>46</v>
      </c>
      <c r="G74" s="14">
        <f>F74*0.4</f>
        <v>29.18</v>
      </c>
      <c r="H74" s="22">
        <v>84.26</v>
      </c>
      <c r="I74" s="23">
        <f>H74*0.6</f>
        <v>50.556</v>
      </c>
      <c r="J74" s="23">
        <f>G74+I74</f>
        <v>79.736</v>
      </c>
      <c r="K74" s="24">
        <v>12</v>
      </c>
    </row>
    <row r="75" s="1" customFormat="1" ht="25" customHeight="1" spans="1:11">
      <c r="A75" s="10">
        <v>73</v>
      </c>
      <c r="B75" s="11" t="s">
        <v>189</v>
      </c>
      <c r="C75" s="12">
        <v>10</v>
      </c>
      <c r="D75" s="11" t="s">
        <v>223</v>
      </c>
      <c r="E75" s="11" t="s">
        <v>224</v>
      </c>
      <c r="F75" s="13" t="s">
        <v>220</v>
      </c>
      <c r="G75" s="14">
        <f>F75*0.4</f>
        <v>29.24</v>
      </c>
      <c r="H75" s="22">
        <v>83.52</v>
      </c>
      <c r="I75" s="23">
        <f>H75*0.6</f>
        <v>50.112</v>
      </c>
      <c r="J75" s="23">
        <f>G75+I75</f>
        <v>79.352</v>
      </c>
      <c r="K75" s="24">
        <v>13</v>
      </c>
    </row>
    <row r="76" s="1" customFormat="1" ht="25" customHeight="1" spans="1:11">
      <c r="A76" s="10">
        <v>74</v>
      </c>
      <c r="B76" s="11" t="s">
        <v>189</v>
      </c>
      <c r="C76" s="12">
        <v>10</v>
      </c>
      <c r="D76" s="11" t="s">
        <v>225</v>
      </c>
      <c r="E76" s="11" t="s">
        <v>226</v>
      </c>
      <c r="F76" s="13" t="s">
        <v>227</v>
      </c>
      <c r="G76" s="14">
        <f>F76*0.4</f>
        <v>28.96</v>
      </c>
      <c r="H76" s="16">
        <v>83.98</v>
      </c>
      <c r="I76" s="23">
        <f>H76*0.6</f>
        <v>50.388</v>
      </c>
      <c r="J76" s="23">
        <f>G76+I76</f>
        <v>79.348</v>
      </c>
      <c r="K76" s="24">
        <v>13</v>
      </c>
    </row>
    <row r="77" s="1" customFormat="1" ht="25" customHeight="1" spans="1:11">
      <c r="A77" s="10">
        <v>75</v>
      </c>
      <c r="B77" s="11" t="s">
        <v>189</v>
      </c>
      <c r="C77" s="12">
        <v>10</v>
      </c>
      <c r="D77" s="11" t="s">
        <v>228</v>
      </c>
      <c r="E77" s="11" t="s">
        <v>229</v>
      </c>
      <c r="F77" s="13" t="s">
        <v>230</v>
      </c>
      <c r="G77" s="14">
        <f>F77*0.4</f>
        <v>28.74</v>
      </c>
      <c r="H77" s="22">
        <v>84.14</v>
      </c>
      <c r="I77" s="23">
        <f>H77*0.6</f>
        <v>50.484</v>
      </c>
      <c r="J77" s="23">
        <f>G77+I77</f>
        <v>79.224</v>
      </c>
      <c r="K77" s="24">
        <v>15</v>
      </c>
    </row>
    <row r="78" s="1" customFormat="1" ht="25" customHeight="1" spans="1:11">
      <c r="A78" s="10">
        <v>76</v>
      </c>
      <c r="B78" s="11" t="s">
        <v>189</v>
      </c>
      <c r="C78" s="12">
        <v>10</v>
      </c>
      <c r="D78" s="11" t="s">
        <v>231</v>
      </c>
      <c r="E78" s="11" t="s">
        <v>232</v>
      </c>
      <c r="F78" s="13" t="s">
        <v>233</v>
      </c>
      <c r="G78" s="14">
        <f>F78*0.4</f>
        <v>29.7</v>
      </c>
      <c r="H78" s="16">
        <v>82.32</v>
      </c>
      <c r="I78" s="23">
        <f>H78*0.6</f>
        <v>49.392</v>
      </c>
      <c r="J78" s="23">
        <f>G78+I78</f>
        <v>79.092</v>
      </c>
      <c r="K78" s="24">
        <v>16</v>
      </c>
    </row>
    <row r="79" s="1" customFormat="1" ht="25" customHeight="1" spans="1:11">
      <c r="A79" s="10">
        <v>77</v>
      </c>
      <c r="B79" s="11" t="s">
        <v>189</v>
      </c>
      <c r="C79" s="12">
        <v>10</v>
      </c>
      <c r="D79" s="11" t="s">
        <v>234</v>
      </c>
      <c r="E79" s="11" t="s">
        <v>235</v>
      </c>
      <c r="F79" s="13" t="s">
        <v>236</v>
      </c>
      <c r="G79" s="14">
        <f>F79*0.4</f>
        <v>28.84</v>
      </c>
      <c r="H79" s="22">
        <v>83.48</v>
      </c>
      <c r="I79" s="23">
        <f>H79*0.6</f>
        <v>50.088</v>
      </c>
      <c r="J79" s="23">
        <f>G79+I79</f>
        <v>78.928</v>
      </c>
      <c r="K79" s="24">
        <v>17</v>
      </c>
    </row>
    <row r="80" s="1" customFormat="1" ht="25" customHeight="1" spans="1:11">
      <c r="A80" s="10">
        <v>78</v>
      </c>
      <c r="B80" s="11" t="s">
        <v>189</v>
      </c>
      <c r="C80" s="12">
        <v>10</v>
      </c>
      <c r="D80" s="11" t="s">
        <v>237</v>
      </c>
      <c r="E80" s="11" t="s">
        <v>238</v>
      </c>
      <c r="F80" s="13" t="s">
        <v>239</v>
      </c>
      <c r="G80" s="14">
        <f>F80*0.4</f>
        <v>28.88</v>
      </c>
      <c r="H80" s="22">
        <v>83.28</v>
      </c>
      <c r="I80" s="23">
        <f>H80*0.6</f>
        <v>49.968</v>
      </c>
      <c r="J80" s="23">
        <f>G80+I80</f>
        <v>78.848</v>
      </c>
      <c r="K80" s="24">
        <v>18</v>
      </c>
    </row>
    <row r="81" s="1" customFormat="1" ht="25" customHeight="1" spans="1:11">
      <c r="A81" s="10">
        <v>79</v>
      </c>
      <c r="B81" s="11" t="s">
        <v>189</v>
      </c>
      <c r="C81" s="12">
        <v>10</v>
      </c>
      <c r="D81" s="11" t="s">
        <v>240</v>
      </c>
      <c r="E81" s="11" t="s">
        <v>241</v>
      </c>
      <c r="F81" s="13" t="s">
        <v>197</v>
      </c>
      <c r="G81" s="14">
        <f>F81*0.4</f>
        <v>29.84</v>
      </c>
      <c r="H81" s="22">
        <v>81.64</v>
      </c>
      <c r="I81" s="23">
        <f>H81*0.6</f>
        <v>48.984</v>
      </c>
      <c r="J81" s="23">
        <f>G81+I81</f>
        <v>78.824</v>
      </c>
      <c r="K81" s="24">
        <v>19</v>
      </c>
    </row>
    <row r="82" s="1" customFormat="1" ht="25" customHeight="1" spans="1:11">
      <c r="A82" s="10">
        <v>80</v>
      </c>
      <c r="B82" s="11" t="s">
        <v>189</v>
      </c>
      <c r="C82" s="12">
        <v>10</v>
      </c>
      <c r="D82" s="11" t="s">
        <v>242</v>
      </c>
      <c r="E82" s="11" t="s">
        <v>243</v>
      </c>
      <c r="F82" s="13" t="s">
        <v>119</v>
      </c>
      <c r="G82" s="14">
        <f>F82*0.4</f>
        <v>29.68</v>
      </c>
      <c r="H82" s="16">
        <v>81.88</v>
      </c>
      <c r="I82" s="23">
        <f>H82*0.6</f>
        <v>49.128</v>
      </c>
      <c r="J82" s="23">
        <f>G82+I82</f>
        <v>78.808</v>
      </c>
      <c r="K82" s="24">
        <v>20</v>
      </c>
    </row>
    <row r="83" s="1" customFormat="1" ht="25" customHeight="1" spans="1:11">
      <c r="A83" s="10">
        <v>81</v>
      </c>
      <c r="B83" s="11" t="s">
        <v>189</v>
      </c>
      <c r="C83" s="12">
        <v>10</v>
      </c>
      <c r="D83" s="11" t="s">
        <v>244</v>
      </c>
      <c r="E83" s="11" t="s">
        <v>245</v>
      </c>
      <c r="F83" s="13" t="s">
        <v>246</v>
      </c>
      <c r="G83" s="14">
        <f>F83*0.4</f>
        <v>28.78</v>
      </c>
      <c r="H83" s="16">
        <v>83.2</v>
      </c>
      <c r="I83" s="23">
        <f>H83*0.6</f>
        <v>49.92</v>
      </c>
      <c r="J83" s="23">
        <f>G83+I83</f>
        <v>78.7</v>
      </c>
      <c r="K83" s="24">
        <v>21</v>
      </c>
    </row>
    <row r="84" s="1" customFormat="1" ht="25" customHeight="1" spans="1:11">
      <c r="A84" s="10">
        <v>82</v>
      </c>
      <c r="B84" s="11" t="s">
        <v>189</v>
      </c>
      <c r="C84" s="12">
        <v>10</v>
      </c>
      <c r="D84" s="11" t="s">
        <v>247</v>
      </c>
      <c r="E84" s="11" t="s">
        <v>248</v>
      </c>
      <c r="F84" s="13" t="s">
        <v>249</v>
      </c>
      <c r="G84" s="14">
        <f>F84*0.4</f>
        <v>28.68</v>
      </c>
      <c r="H84" s="22">
        <v>82.96</v>
      </c>
      <c r="I84" s="23">
        <f>H84*0.6</f>
        <v>49.776</v>
      </c>
      <c r="J84" s="23">
        <f>G84+I84</f>
        <v>78.456</v>
      </c>
      <c r="K84" s="24">
        <v>22</v>
      </c>
    </row>
    <row r="85" s="1" customFormat="1" ht="25" customHeight="1" spans="1:11">
      <c r="A85" s="10">
        <v>83</v>
      </c>
      <c r="B85" s="11" t="s">
        <v>189</v>
      </c>
      <c r="C85" s="12">
        <v>10</v>
      </c>
      <c r="D85" s="11" t="s">
        <v>250</v>
      </c>
      <c r="E85" s="11" t="s">
        <v>251</v>
      </c>
      <c r="F85" s="13" t="s">
        <v>252</v>
      </c>
      <c r="G85" s="14">
        <f>F85*0.4</f>
        <v>28.82</v>
      </c>
      <c r="H85" s="22">
        <v>82.48</v>
      </c>
      <c r="I85" s="23">
        <f>H85*0.6</f>
        <v>49.488</v>
      </c>
      <c r="J85" s="23">
        <f>G85+I85</f>
        <v>78.308</v>
      </c>
      <c r="K85" s="24">
        <v>23</v>
      </c>
    </row>
    <row r="86" s="1" customFormat="1" ht="25" customHeight="1" spans="1:11">
      <c r="A86" s="10">
        <v>84</v>
      </c>
      <c r="B86" s="11" t="s">
        <v>189</v>
      </c>
      <c r="C86" s="12">
        <v>10</v>
      </c>
      <c r="D86" s="11" t="s">
        <v>253</v>
      </c>
      <c r="E86" s="11" t="s">
        <v>254</v>
      </c>
      <c r="F86" s="13" t="s">
        <v>255</v>
      </c>
      <c r="G86" s="14">
        <f>F86*0.4</f>
        <v>29.14</v>
      </c>
      <c r="H86" s="16">
        <v>81.52</v>
      </c>
      <c r="I86" s="23">
        <f>H86*0.6</f>
        <v>48.912</v>
      </c>
      <c r="J86" s="23">
        <f>G86+I86</f>
        <v>78.052</v>
      </c>
      <c r="K86" s="24">
        <v>24</v>
      </c>
    </row>
    <row r="87" s="1" customFormat="1" ht="25" customHeight="1" spans="1:11">
      <c r="A87" s="10">
        <v>85</v>
      </c>
      <c r="B87" s="11" t="s">
        <v>189</v>
      </c>
      <c r="C87" s="12">
        <v>10</v>
      </c>
      <c r="D87" s="11" t="s">
        <v>256</v>
      </c>
      <c r="E87" s="11" t="s">
        <v>257</v>
      </c>
      <c r="F87" s="13" t="s">
        <v>258</v>
      </c>
      <c r="G87" s="14">
        <f>F87*0.4</f>
        <v>29.16</v>
      </c>
      <c r="H87" s="22">
        <v>81.24</v>
      </c>
      <c r="I87" s="23">
        <f>H87*0.6</f>
        <v>48.744</v>
      </c>
      <c r="J87" s="23">
        <f>G87+I87</f>
        <v>77.904</v>
      </c>
      <c r="K87" s="24">
        <v>25</v>
      </c>
    </row>
    <row r="88" s="1" customFormat="1" ht="25" customHeight="1" spans="1:11">
      <c r="A88" s="10">
        <v>86</v>
      </c>
      <c r="B88" s="11" t="s">
        <v>189</v>
      </c>
      <c r="C88" s="12">
        <v>10</v>
      </c>
      <c r="D88" s="11" t="s">
        <v>259</v>
      </c>
      <c r="E88" s="11" t="s">
        <v>260</v>
      </c>
      <c r="F88" s="13" t="s">
        <v>230</v>
      </c>
      <c r="G88" s="14">
        <f>F88*0.4</f>
        <v>28.74</v>
      </c>
      <c r="H88" s="22">
        <v>81.94</v>
      </c>
      <c r="I88" s="23">
        <f>H88*0.6</f>
        <v>49.164</v>
      </c>
      <c r="J88" s="23">
        <f>G88+I88</f>
        <v>77.904</v>
      </c>
      <c r="K88" s="24">
        <v>25</v>
      </c>
    </row>
    <row r="89" s="1" customFormat="1" ht="25" customHeight="1" spans="1:11">
      <c r="A89" s="10">
        <v>87</v>
      </c>
      <c r="B89" s="11" t="s">
        <v>189</v>
      </c>
      <c r="C89" s="12">
        <v>10</v>
      </c>
      <c r="D89" s="11" t="s">
        <v>261</v>
      </c>
      <c r="E89" s="11" t="s">
        <v>262</v>
      </c>
      <c r="F89" s="13" t="s">
        <v>263</v>
      </c>
      <c r="G89" s="14">
        <f>F89*0.4</f>
        <v>28.66</v>
      </c>
      <c r="H89" s="22">
        <v>81.78</v>
      </c>
      <c r="I89" s="23">
        <f>H89*0.6</f>
        <v>49.068</v>
      </c>
      <c r="J89" s="23">
        <f>G89+I89</f>
        <v>77.728</v>
      </c>
      <c r="K89" s="24">
        <v>27</v>
      </c>
    </row>
    <row r="90" s="1" customFormat="1" ht="25" customHeight="1" spans="1:11">
      <c r="A90" s="10">
        <v>88</v>
      </c>
      <c r="B90" s="11" t="s">
        <v>189</v>
      </c>
      <c r="C90" s="12">
        <v>10</v>
      </c>
      <c r="D90" s="11" t="s">
        <v>264</v>
      </c>
      <c r="E90" s="11" t="s">
        <v>265</v>
      </c>
      <c r="F90" s="13" t="s">
        <v>109</v>
      </c>
      <c r="G90" s="14">
        <f>F90*0.4</f>
        <v>28.64</v>
      </c>
      <c r="H90" s="22">
        <v>81.82</v>
      </c>
      <c r="I90" s="23">
        <f>H90*0.6</f>
        <v>49.092</v>
      </c>
      <c r="J90" s="23">
        <f>G90+I90</f>
        <v>77.732</v>
      </c>
      <c r="K90" s="24">
        <v>27</v>
      </c>
    </row>
    <row r="91" s="1" customFormat="1" ht="25" customHeight="1" spans="1:11">
      <c r="A91" s="10">
        <v>89</v>
      </c>
      <c r="B91" s="11" t="s">
        <v>189</v>
      </c>
      <c r="C91" s="12">
        <v>10</v>
      </c>
      <c r="D91" s="11" t="s">
        <v>266</v>
      </c>
      <c r="E91" s="11" t="s">
        <v>267</v>
      </c>
      <c r="F91" s="13" t="s">
        <v>263</v>
      </c>
      <c r="G91" s="14">
        <f t="shared" ref="G91:G134" si="7">F91*0.4</f>
        <v>28.66</v>
      </c>
      <c r="H91" s="22">
        <v>81.52</v>
      </c>
      <c r="I91" s="23">
        <f t="shared" ref="I91:I134" si="8">H91*0.6</f>
        <v>48.912</v>
      </c>
      <c r="J91" s="23">
        <f t="shared" ref="J91:J134" si="9">G91+I91</f>
        <v>77.572</v>
      </c>
      <c r="K91" s="24">
        <v>29</v>
      </c>
    </row>
    <row r="92" s="1" customFormat="1" ht="25" customHeight="1" spans="1:11">
      <c r="A92" s="10">
        <v>90</v>
      </c>
      <c r="B92" s="11" t="s">
        <v>189</v>
      </c>
      <c r="C92" s="12">
        <v>10</v>
      </c>
      <c r="D92" s="11" t="s">
        <v>268</v>
      </c>
      <c r="E92" s="11" t="s">
        <v>269</v>
      </c>
      <c r="F92" s="13" t="s">
        <v>270</v>
      </c>
      <c r="G92" s="14">
        <f t="shared" si="7"/>
        <v>29.04</v>
      </c>
      <c r="H92" s="16">
        <v>80.14</v>
      </c>
      <c r="I92" s="23">
        <f t="shared" si="8"/>
        <v>48.084</v>
      </c>
      <c r="J92" s="23">
        <f t="shared" si="9"/>
        <v>77.124</v>
      </c>
      <c r="K92" s="24">
        <v>30</v>
      </c>
    </row>
    <row r="93" s="1" customFormat="1" ht="25" customHeight="1" spans="1:11">
      <c r="A93" s="10">
        <v>91</v>
      </c>
      <c r="B93" s="11" t="s">
        <v>271</v>
      </c>
      <c r="C93" s="12">
        <v>5</v>
      </c>
      <c r="D93" s="13" t="s">
        <v>272</v>
      </c>
      <c r="E93" s="13" t="s">
        <v>273</v>
      </c>
      <c r="F93" s="13" t="s">
        <v>67</v>
      </c>
      <c r="G93" s="14">
        <f t="shared" si="7"/>
        <v>31.52</v>
      </c>
      <c r="H93" s="15">
        <v>85.76</v>
      </c>
      <c r="I93" s="23">
        <f t="shared" si="8"/>
        <v>51.456</v>
      </c>
      <c r="J93" s="23">
        <f t="shared" si="9"/>
        <v>82.976</v>
      </c>
      <c r="K93" s="24">
        <v>1</v>
      </c>
    </row>
    <row r="94" s="1" customFormat="1" ht="25" customHeight="1" spans="1:11">
      <c r="A94" s="10">
        <v>92</v>
      </c>
      <c r="B94" s="11" t="s">
        <v>271</v>
      </c>
      <c r="C94" s="12">
        <v>5</v>
      </c>
      <c r="D94" s="13" t="s">
        <v>274</v>
      </c>
      <c r="E94" s="13" t="s">
        <v>275</v>
      </c>
      <c r="F94" s="13" t="s">
        <v>276</v>
      </c>
      <c r="G94" s="14">
        <f t="shared" si="7"/>
        <v>31.6</v>
      </c>
      <c r="H94" s="15">
        <v>85.14</v>
      </c>
      <c r="I94" s="23">
        <f t="shared" si="8"/>
        <v>51.084</v>
      </c>
      <c r="J94" s="23">
        <f t="shared" si="9"/>
        <v>82.684</v>
      </c>
      <c r="K94" s="24">
        <v>2</v>
      </c>
    </row>
    <row r="95" s="1" customFormat="1" ht="25" customHeight="1" spans="1:11">
      <c r="A95" s="10">
        <v>93</v>
      </c>
      <c r="B95" s="11" t="s">
        <v>271</v>
      </c>
      <c r="C95" s="12">
        <v>5</v>
      </c>
      <c r="D95" s="13" t="s">
        <v>277</v>
      </c>
      <c r="E95" s="13" t="s">
        <v>278</v>
      </c>
      <c r="F95" s="13" t="s">
        <v>279</v>
      </c>
      <c r="G95" s="14">
        <f t="shared" si="7"/>
        <v>30.84</v>
      </c>
      <c r="H95" s="15">
        <v>85.94</v>
      </c>
      <c r="I95" s="23">
        <f t="shared" si="8"/>
        <v>51.564</v>
      </c>
      <c r="J95" s="23">
        <f t="shared" si="9"/>
        <v>82.404</v>
      </c>
      <c r="K95" s="24">
        <v>3</v>
      </c>
    </row>
    <row r="96" s="1" customFormat="1" ht="25" customHeight="1" spans="1:11">
      <c r="A96" s="10">
        <v>94</v>
      </c>
      <c r="B96" s="11" t="s">
        <v>271</v>
      </c>
      <c r="C96" s="12">
        <v>5</v>
      </c>
      <c r="D96" s="13" t="s">
        <v>280</v>
      </c>
      <c r="E96" s="13" t="s">
        <v>281</v>
      </c>
      <c r="F96" s="13" t="s">
        <v>282</v>
      </c>
      <c r="G96" s="14">
        <f t="shared" si="7"/>
        <v>32.48</v>
      </c>
      <c r="H96" s="16">
        <v>82.92</v>
      </c>
      <c r="I96" s="23">
        <f t="shared" si="8"/>
        <v>49.752</v>
      </c>
      <c r="J96" s="23">
        <f t="shared" si="9"/>
        <v>82.232</v>
      </c>
      <c r="K96" s="24">
        <v>4</v>
      </c>
    </row>
    <row r="97" s="1" customFormat="1" ht="25" customHeight="1" spans="1:11">
      <c r="A97" s="10">
        <v>95</v>
      </c>
      <c r="B97" s="11" t="s">
        <v>271</v>
      </c>
      <c r="C97" s="12">
        <v>5</v>
      </c>
      <c r="D97" s="13" t="s">
        <v>283</v>
      </c>
      <c r="E97" s="13" t="s">
        <v>284</v>
      </c>
      <c r="F97" s="13" t="s">
        <v>285</v>
      </c>
      <c r="G97" s="14">
        <f t="shared" si="7"/>
        <v>31.3</v>
      </c>
      <c r="H97" s="15">
        <v>84.14</v>
      </c>
      <c r="I97" s="23">
        <f t="shared" si="8"/>
        <v>50.484</v>
      </c>
      <c r="J97" s="23">
        <f t="shared" si="9"/>
        <v>81.784</v>
      </c>
      <c r="K97" s="24">
        <v>5</v>
      </c>
    </row>
    <row r="98" s="1" customFormat="1" ht="25" customHeight="1" spans="1:11">
      <c r="A98" s="10">
        <v>96</v>
      </c>
      <c r="B98" s="11" t="s">
        <v>271</v>
      </c>
      <c r="C98" s="12">
        <v>5</v>
      </c>
      <c r="D98" s="13" t="s">
        <v>286</v>
      </c>
      <c r="E98" s="13" t="s">
        <v>287</v>
      </c>
      <c r="F98" s="13" t="s">
        <v>96</v>
      </c>
      <c r="G98" s="14">
        <f t="shared" si="7"/>
        <v>30.56</v>
      </c>
      <c r="H98" s="15">
        <v>84.84</v>
      </c>
      <c r="I98" s="23">
        <f t="shared" si="8"/>
        <v>50.904</v>
      </c>
      <c r="J98" s="23">
        <f t="shared" si="9"/>
        <v>81.464</v>
      </c>
      <c r="K98" s="24">
        <v>6</v>
      </c>
    </row>
    <row r="99" s="1" customFormat="1" ht="25" customHeight="1" spans="1:11">
      <c r="A99" s="10">
        <v>97</v>
      </c>
      <c r="B99" s="11" t="s">
        <v>271</v>
      </c>
      <c r="C99" s="12">
        <v>5</v>
      </c>
      <c r="D99" s="13" t="s">
        <v>288</v>
      </c>
      <c r="E99" s="13" t="s">
        <v>289</v>
      </c>
      <c r="F99" s="13" t="s">
        <v>290</v>
      </c>
      <c r="G99" s="14">
        <f t="shared" si="7"/>
        <v>31.32</v>
      </c>
      <c r="H99" s="15">
        <v>83.36</v>
      </c>
      <c r="I99" s="23">
        <f t="shared" si="8"/>
        <v>50.016</v>
      </c>
      <c r="J99" s="23">
        <f t="shared" si="9"/>
        <v>81.336</v>
      </c>
      <c r="K99" s="24">
        <v>7</v>
      </c>
    </row>
    <row r="100" s="1" customFormat="1" ht="25" customHeight="1" spans="1:11">
      <c r="A100" s="10">
        <v>98</v>
      </c>
      <c r="B100" s="11" t="s">
        <v>271</v>
      </c>
      <c r="C100" s="12">
        <v>5</v>
      </c>
      <c r="D100" s="13" t="s">
        <v>291</v>
      </c>
      <c r="E100" s="13" t="s">
        <v>292</v>
      </c>
      <c r="F100" s="13" t="s">
        <v>73</v>
      </c>
      <c r="G100" s="14">
        <f t="shared" si="7"/>
        <v>31.06</v>
      </c>
      <c r="H100" s="15">
        <v>83.36</v>
      </c>
      <c r="I100" s="23">
        <f t="shared" si="8"/>
        <v>50.016</v>
      </c>
      <c r="J100" s="23">
        <f t="shared" si="9"/>
        <v>81.076</v>
      </c>
      <c r="K100" s="24">
        <v>8</v>
      </c>
    </row>
    <row r="101" s="1" customFormat="1" ht="25" customHeight="1" spans="1:11">
      <c r="A101" s="10">
        <v>99</v>
      </c>
      <c r="B101" s="11" t="s">
        <v>271</v>
      </c>
      <c r="C101" s="12">
        <v>5</v>
      </c>
      <c r="D101" s="13" t="s">
        <v>293</v>
      </c>
      <c r="E101" s="13" t="s">
        <v>294</v>
      </c>
      <c r="F101" s="13" t="s">
        <v>295</v>
      </c>
      <c r="G101" s="14">
        <f t="shared" si="7"/>
        <v>31.5</v>
      </c>
      <c r="H101" s="15">
        <v>82.16</v>
      </c>
      <c r="I101" s="23">
        <f t="shared" si="8"/>
        <v>49.296</v>
      </c>
      <c r="J101" s="23">
        <f t="shared" si="9"/>
        <v>80.796</v>
      </c>
      <c r="K101" s="24">
        <v>9</v>
      </c>
    </row>
    <row r="102" s="1" customFormat="1" ht="25" customHeight="1" spans="1:11">
      <c r="A102" s="10">
        <v>100</v>
      </c>
      <c r="B102" s="11" t="s">
        <v>271</v>
      </c>
      <c r="C102" s="12">
        <v>5</v>
      </c>
      <c r="D102" s="13" t="s">
        <v>296</v>
      </c>
      <c r="E102" s="13" t="s">
        <v>297</v>
      </c>
      <c r="F102" s="13" t="s">
        <v>96</v>
      </c>
      <c r="G102" s="14">
        <f t="shared" si="7"/>
        <v>30.56</v>
      </c>
      <c r="H102" s="15">
        <v>83.6</v>
      </c>
      <c r="I102" s="23">
        <f t="shared" si="8"/>
        <v>50.16</v>
      </c>
      <c r="J102" s="23">
        <f t="shared" si="9"/>
        <v>80.72</v>
      </c>
      <c r="K102" s="24">
        <v>10</v>
      </c>
    </row>
    <row r="103" s="1" customFormat="1" ht="25" customHeight="1" spans="1:11">
      <c r="A103" s="10">
        <v>101</v>
      </c>
      <c r="B103" s="11" t="s">
        <v>271</v>
      </c>
      <c r="C103" s="12">
        <v>5</v>
      </c>
      <c r="D103" s="13" t="s">
        <v>298</v>
      </c>
      <c r="E103" s="13" t="s">
        <v>299</v>
      </c>
      <c r="F103" s="13" t="s">
        <v>209</v>
      </c>
      <c r="G103" s="14">
        <f t="shared" si="7"/>
        <v>31.2</v>
      </c>
      <c r="H103" s="15">
        <v>81.78</v>
      </c>
      <c r="I103" s="23">
        <f t="shared" si="8"/>
        <v>49.068</v>
      </c>
      <c r="J103" s="23">
        <f t="shared" si="9"/>
        <v>80.268</v>
      </c>
      <c r="K103" s="24">
        <v>11</v>
      </c>
    </row>
    <row r="104" s="1" customFormat="1" ht="25" customHeight="1" spans="1:11">
      <c r="A104" s="10">
        <v>102</v>
      </c>
      <c r="B104" s="11" t="s">
        <v>271</v>
      </c>
      <c r="C104" s="12">
        <v>5</v>
      </c>
      <c r="D104" s="13" t="s">
        <v>300</v>
      </c>
      <c r="E104" s="13" t="s">
        <v>301</v>
      </c>
      <c r="F104" s="13" t="s">
        <v>302</v>
      </c>
      <c r="G104" s="14">
        <f t="shared" si="7"/>
        <v>30.96</v>
      </c>
      <c r="H104" s="15">
        <v>82.18</v>
      </c>
      <c r="I104" s="23">
        <f t="shared" si="8"/>
        <v>49.308</v>
      </c>
      <c r="J104" s="23">
        <f t="shared" si="9"/>
        <v>80.268</v>
      </c>
      <c r="K104" s="24">
        <v>11</v>
      </c>
    </row>
    <row r="105" s="1" customFormat="1" ht="25" customHeight="1" spans="1:11">
      <c r="A105" s="10">
        <v>103</v>
      </c>
      <c r="B105" s="11" t="s">
        <v>271</v>
      </c>
      <c r="C105" s="12">
        <v>5</v>
      </c>
      <c r="D105" s="13" t="s">
        <v>303</v>
      </c>
      <c r="E105" s="13" t="s">
        <v>304</v>
      </c>
      <c r="F105" s="13" t="s">
        <v>305</v>
      </c>
      <c r="G105" s="14">
        <f t="shared" si="7"/>
        <v>30.48</v>
      </c>
      <c r="H105" s="15">
        <v>80.48</v>
      </c>
      <c r="I105" s="23">
        <f t="shared" si="8"/>
        <v>48.288</v>
      </c>
      <c r="J105" s="23">
        <f t="shared" si="9"/>
        <v>78.768</v>
      </c>
      <c r="K105" s="24">
        <v>13</v>
      </c>
    </row>
    <row r="106" s="1" customFormat="1" ht="25" customHeight="1" spans="1:11">
      <c r="A106" s="10">
        <v>104</v>
      </c>
      <c r="B106" s="11" t="s">
        <v>271</v>
      </c>
      <c r="C106" s="12">
        <v>5</v>
      </c>
      <c r="D106" s="13" t="s">
        <v>306</v>
      </c>
      <c r="E106" s="13" t="s">
        <v>307</v>
      </c>
      <c r="F106" s="13" t="s">
        <v>308</v>
      </c>
      <c r="G106" s="14">
        <f t="shared" si="7"/>
        <v>30.7</v>
      </c>
      <c r="H106" s="15">
        <v>79.68</v>
      </c>
      <c r="I106" s="23">
        <f t="shared" si="8"/>
        <v>47.808</v>
      </c>
      <c r="J106" s="23">
        <f t="shared" si="9"/>
        <v>78.508</v>
      </c>
      <c r="K106" s="24">
        <v>14</v>
      </c>
    </row>
    <row r="107" s="1" customFormat="1" ht="25" customHeight="1" spans="1:11">
      <c r="A107" s="10">
        <v>105</v>
      </c>
      <c r="B107" s="11" t="s">
        <v>271</v>
      </c>
      <c r="C107" s="12">
        <v>5</v>
      </c>
      <c r="D107" s="13" t="s">
        <v>309</v>
      </c>
      <c r="E107" s="13" t="s">
        <v>310</v>
      </c>
      <c r="F107" s="13" t="s">
        <v>311</v>
      </c>
      <c r="G107" s="14">
        <f t="shared" si="7"/>
        <v>30.58</v>
      </c>
      <c r="H107" s="15">
        <v>78.46</v>
      </c>
      <c r="I107" s="23">
        <f t="shared" si="8"/>
        <v>47.076</v>
      </c>
      <c r="J107" s="23">
        <f t="shared" si="9"/>
        <v>77.656</v>
      </c>
      <c r="K107" s="24">
        <v>15</v>
      </c>
    </row>
    <row r="108" s="1" customFormat="1" ht="25" customHeight="1" spans="1:11">
      <c r="A108" s="10">
        <v>106</v>
      </c>
      <c r="B108" s="25" t="s">
        <v>312</v>
      </c>
      <c r="C108" s="12">
        <v>4</v>
      </c>
      <c r="D108" s="13" t="s">
        <v>313</v>
      </c>
      <c r="E108" s="13" t="s">
        <v>314</v>
      </c>
      <c r="F108" s="13" t="s">
        <v>315</v>
      </c>
      <c r="G108" s="14">
        <f t="shared" si="7"/>
        <v>34.18</v>
      </c>
      <c r="H108" s="21">
        <v>86.38</v>
      </c>
      <c r="I108" s="23">
        <f t="shared" si="8"/>
        <v>51.828</v>
      </c>
      <c r="J108" s="23">
        <f t="shared" si="9"/>
        <v>86.008</v>
      </c>
      <c r="K108" s="24">
        <v>1</v>
      </c>
    </row>
    <row r="109" s="1" customFormat="1" ht="25" customHeight="1" spans="1:11">
      <c r="A109" s="10">
        <v>107</v>
      </c>
      <c r="B109" s="25" t="s">
        <v>312</v>
      </c>
      <c r="C109" s="12">
        <v>4</v>
      </c>
      <c r="D109" s="13" t="s">
        <v>316</v>
      </c>
      <c r="E109" s="13" t="s">
        <v>317</v>
      </c>
      <c r="F109" s="13" t="s">
        <v>318</v>
      </c>
      <c r="G109" s="14">
        <f t="shared" si="7"/>
        <v>33.66</v>
      </c>
      <c r="H109" s="26">
        <v>86.8</v>
      </c>
      <c r="I109" s="23">
        <f t="shared" si="8"/>
        <v>52.08</v>
      </c>
      <c r="J109" s="23">
        <f t="shared" si="9"/>
        <v>85.74</v>
      </c>
      <c r="K109" s="24">
        <v>2</v>
      </c>
    </row>
    <row r="110" s="1" customFormat="1" ht="25" customHeight="1" spans="1:11">
      <c r="A110" s="10">
        <v>108</v>
      </c>
      <c r="B110" s="25" t="s">
        <v>312</v>
      </c>
      <c r="C110" s="12">
        <v>4</v>
      </c>
      <c r="D110" s="13" t="s">
        <v>319</v>
      </c>
      <c r="E110" s="13" t="s">
        <v>320</v>
      </c>
      <c r="F110" s="13" t="s">
        <v>321</v>
      </c>
      <c r="G110" s="14">
        <f t="shared" si="7"/>
        <v>33.74</v>
      </c>
      <c r="H110" s="21">
        <v>85.96</v>
      </c>
      <c r="I110" s="23">
        <f t="shared" si="8"/>
        <v>51.576</v>
      </c>
      <c r="J110" s="23">
        <f t="shared" si="9"/>
        <v>85.316</v>
      </c>
      <c r="K110" s="24">
        <v>3</v>
      </c>
    </row>
    <row r="111" s="1" customFormat="1" ht="25" customHeight="1" spans="1:11">
      <c r="A111" s="10">
        <v>109</v>
      </c>
      <c r="B111" s="25" t="s">
        <v>312</v>
      </c>
      <c r="C111" s="12">
        <v>4</v>
      </c>
      <c r="D111" s="13" t="s">
        <v>322</v>
      </c>
      <c r="E111" s="13" t="s">
        <v>323</v>
      </c>
      <c r="F111" s="13" t="s">
        <v>324</v>
      </c>
      <c r="G111" s="14">
        <f t="shared" si="7"/>
        <v>34.22</v>
      </c>
      <c r="H111" s="21">
        <v>84.88</v>
      </c>
      <c r="I111" s="23">
        <f t="shared" si="8"/>
        <v>50.928</v>
      </c>
      <c r="J111" s="23">
        <f t="shared" si="9"/>
        <v>85.148</v>
      </c>
      <c r="K111" s="24">
        <v>4</v>
      </c>
    </row>
    <row r="112" s="1" customFormat="1" ht="25" customHeight="1" spans="1:11">
      <c r="A112" s="10">
        <v>110</v>
      </c>
      <c r="B112" s="25" t="s">
        <v>312</v>
      </c>
      <c r="C112" s="12">
        <v>4</v>
      </c>
      <c r="D112" s="13" t="s">
        <v>325</v>
      </c>
      <c r="E112" s="13" t="s">
        <v>326</v>
      </c>
      <c r="F112" s="13" t="s">
        <v>327</v>
      </c>
      <c r="G112" s="14">
        <f t="shared" si="7"/>
        <v>32.94</v>
      </c>
      <c r="H112" s="21">
        <v>86.42</v>
      </c>
      <c r="I112" s="23">
        <f t="shared" si="8"/>
        <v>51.852</v>
      </c>
      <c r="J112" s="23">
        <f t="shared" si="9"/>
        <v>84.792</v>
      </c>
      <c r="K112" s="24">
        <v>5</v>
      </c>
    </row>
    <row r="113" s="1" customFormat="1" ht="25" customHeight="1" spans="1:11">
      <c r="A113" s="10">
        <v>111</v>
      </c>
      <c r="B113" s="25" t="s">
        <v>312</v>
      </c>
      <c r="C113" s="12">
        <v>4</v>
      </c>
      <c r="D113" s="13" t="s">
        <v>328</v>
      </c>
      <c r="E113" s="13" t="s">
        <v>329</v>
      </c>
      <c r="F113" s="13" t="s">
        <v>330</v>
      </c>
      <c r="G113" s="14">
        <f t="shared" si="7"/>
        <v>32.5</v>
      </c>
      <c r="H113" s="21">
        <v>85.98</v>
      </c>
      <c r="I113" s="23">
        <f t="shared" si="8"/>
        <v>51.588</v>
      </c>
      <c r="J113" s="23">
        <f t="shared" si="9"/>
        <v>84.088</v>
      </c>
      <c r="K113" s="24">
        <v>6</v>
      </c>
    </row>
    <row r="114" s="1" customFormat="1" ht="25" customHeight="1" spans="1:11">
      <c r="A114" s="10">
        <v>112</v>
      </c>
      <c r="B114" s="25" t="s">
        <v>312</v>
      </c>
      <c r="C114" s="12">
        <v>4</v>
      </c>
      <c r="D114" s="13" t="s">
        <v>331</v>
      </c>
      <c r="E114" s="13" t="s">
        <v>332</v>
      </c>
      <c r="F114" s="13" t="s">
        <v>333</v>
      </c>
      <c r="G114" s="14">
        <f t="shared" si="7"/>
        <v>33.4</v>
      </c>
      <c r="H114" s="26">
        <v>83.1</v>
      </c>
      <c r="I114" s="23">
        <f t="shared" si="8"/>
        <v>49.86</v>
      </c>
      <c r="J114" s="23">
        <f t="shared" si="9"/>
        <v>83.26</v>
      </c>
      <c r="K114" s="24">
        <v>7</v>
      </c>
    </row>
    <row r="115" s="1" customFormat="1" ht="25" customHeight="1" spans="1:11">
      <c r="A115" s="10">
        <v>113</v>
      </c>
      <c r="B115" s="25" t="s">
        <v>312</v>
      </c>
      <c r="C115" s="12">
        <v>4</v>
      </c>
      <c r="D115" s="13" t="s">
        <v>334</v>
      </c>
      <c r="E115" s="13" t="s">
        <v>335</v>
      </c>
      <c r="F115" s="13" t="s">
        <v>137</v>
      </c>
      <c r="G115" s="14">
        <f t="shared" si="7"/>
        <v>33.18</v>
      </c>
      <c r="H115" s="26">
        <v>80.86</v>
      </c>
      <c r="I115" s="23">
        <f t="shared" si="8"/>
        <v>48.516</v>
      </c>
      <c r="J115" s="23">
        <f t="shared" si="9"/>
        <v>81.696</v>
      </c>
      <c r="K115" s="24">
        <v>8</v>
      </c>
    </row>
    <row r="116" s="1" customFormat="1" ht="25" customHeight="1" spans="1:11">
      <c r="A116" s="10">
        <v>114</v>
      </c>
      <c r="B116" s="25" t="s">
        <v>312</v>
      </c>
      <c r="C116" s="12">
        <v>4</v>
      </c>
      <c r="D116" s="13" t="s">
        <v>336</v>
      </c>
      <c r="E116" s="13" t="s">
        <v>337</v>
      </c>
      <c r="F116" s="13" t="s">
        <v>338</v>
      </c>
      <c r="G116" s="14">
        <f t="shared" si="7"/>
        <v>32.84</v>
      </c>
      <c r="H116" s="26">
        <v>78.46</v>
      </c>
      <c r="I116" s="23">
        <f t="shared" si="8"/>
        <v>47.076</v>
      </c>
      <c r="J116" s="23">
        <f t="shared" si="9"/>
        <v>79.916</v>
      </c>
      <c r="K116" s="24">
        <v>9</v>
      </c>
    </row>
    <row r="117" s="1" customFormat="1" ht="25" customHeight="1" spans="1:11">
      <c r="A117" s="10">
        <v>115</v>
      </c>
      <c r="B117" s="25" t="s">
        <v>312</v>
      </c>
      <c r="C117" s="12">
        <v>4</v>
      </c>
      <c r="D117" s="13" t="s">
        <v>339</v>
      </c>
      <c r="E117" s="13" t="s">
        <v>340</v>
      </c>
      <c r="F117" s="13" t="s">
        <v>341</v>
      </c>
      <c r="G117" s="14">
        <f t="shared" si="7"/>
        <v>33.36</v>
      </c>
      <c r="H117" s="21">
        <v>0</v>
      </c>
      <c r="I117" s="23">
        <f t="shared" si="8"/>
        <v>0</v>
      </c>
      <c r="J117" s="23">
        <f t="shared" si="9"/>
        <v>33.36</v>
      </c>
      <c r="K117" s="24">
        <v>10</v>
      </c>
    </row>
    <row r="118" s="1" customFormat="1" ht="25" customHeight="1" spans="1:11">
      <c r="A118" s="10">
        <v>116</v>
      </c>
      <c r="B118" s="25" t="s">
        <v>312</v>
      </c>
      <c r="C118" s="12">
        <v>4</v>
      </c>
      <c r="D118" s="13" t="s">
        <v>342</v>
      </c>
      <c r="E118" s="13" t="s">
        <v>343</v>
      </c>
      <c r="F118" s="13" t="s">
        <v>164</v>
      </c>
      <c r="G118" s="14">
        <f t="shared" si="7"/>
        <v>32.86</v>
      </c>
      <c r="H118" s="21">
        <v>0</v>
      </c>
      <c r="I118" s="23">
        <f t="shared" si="8"/>
        <v>0</v>
      </c>
      <c r="J118" s="23">
        <f t="shared" si="9"/>
        <v>32.86</v>
      </c>
      <c r="K118" s="24">
        <v>11</v>
      </c>
    </row>
    <row r="119" s="1" customFormat="1" ht="25" customHeight="1" spans="1:11">
      <c r="A119" s="10">
        <v>117</v>
      </c>
      <c r="B119" s="25" t="s">
        <v>312</v>
      </c>
      <c r="C119" s="12">
        <v>4</v>
      </c>
      <c r="D119" s="13" t="s">
        <v>344</v>
      </c>
      <c r="E119" s="13" t="s">
        <v>345</v>
      </c>
      <c r="F119" s="13" t="s">
        <v>346</v>
      </c>
      <c r="G119" s="14">
        <f t="shared" si="7"/>
        <v>32.7</v>
      </c>
      <c r="H119" s="21">
        <v>0</v>
      </c>
      <c r="I119" s="23">
        <f t="shared" si="8"/>
        <v>0</v>
      </c>
      <c r="J119" s="23">
        <f t="shared" si="9"/>
        <v>32.7</v>
      </c>
      <c r="K119" s="24">
        <v>12</v>
      </c>
    </row>
    <row r="120" s="1" customFormat="1" ht="25" customHeight="1" spans="1:11">
      <c r="A120" s="10">
        <v>118</v>
      </c>
      <c r="B120" s="11" t="s">
        <v>347</v>
      </c>
      <c r="C120" s="12">
        <v>8</v>
      </c>
      <c r="D120" s="13" t="s">
        <v>348</v>
      </c>
      <c r="E120" s="13" t="s">
        <v>349</v>
      </c>
      <c r="F120" s="13" t="s">
        <v>350</v>
      </c>
      <c r="G120" s="14">
        <f t="shared" si="7"/>
        <v>34.06</v>
      </c>
      <c r="H120" s="22">
        <v>84.96</v>
      </c>
      <c r="I120" s="23">
        <f t="shared" si="8"/>
        <v>50.976</v>
      </c>
      <c r="J120" s="23">
        <f t="shared" si="9"/>
        <v>85.036</v>
      </c>
      <c r="K120" s="24">
        <v>1</v>
      </c>
    </row>
    <row r="121" s="1" customFormat="1" ht="25" customHeight="1" spans="1:11">
      <c r="A121" s="10">
        <v>119</v>
      </c>
      <c r="B121" s="11" t="s">
        <v>347</v>
      </c>
      <c r="C121" s="12">
        <v>8</v>
      </c>
      <c r="D121" s="13" t="s">
        <v>351</v>
      </c>
      <c r="E121" s="13" t="s">
        <v>352</v>
      </c>
      <c r="F121" s="13" t="s">
        <v>140</v>
      </c>
      <c r="G121" s="14">
        <f t="shared" si="7"/>
        <v>32.88</v>
      </c>
      <c r="H121" s="16">
        <v>85.6</v>
      </c>
      <c r="I121" s="23">
        <f t="shared" si="8"/>
        <v>51.36</v>
      </c>
      <c r="J121" s="23">
        <f t="shared" si="9"/>
        <v>84.24</v>
      </c>
      <c r="K121" s="24">
        <v>2</v>
      </c>
    </row>
    <row r="122" s="1" customFormat="1" ht="25" customHeight="1" spans="1:11">
      <c r="A122" s="10">
        <v>120</v>
      </c>
      <c r="B122" s="11" t="s">
        <v>347</v>
      </c>
      <c r="C122" s="12">
        <v>8</v>
      </c>
      <c r="D122" s="13" t="s">
        <v>353</v>
      </c>
      <c r="E122" s="13" t="s">
        <v>354</v>
      </c>
      <c r="F122" s="13" t="s">
        <v>282</v>
      </c>
      <c r="G122" s="14">
        <f t="shared" si="7"/>
        <v>32.48</v>
      </c>
      <c r="H122" s="22">
        <v>85.98</v>
      </c>
      <c r="I122" s="23">
        <f t="shared" si="8"/>
        <v>51.588</v>
      </c>
      <c r="J122" s="23">
        <f t="shared" si="9"/>
        <v>84.068</v>
      </c>
      <c r="K122" s="24">
        <v>3</v>
      </c>
    </row>
    <row r="123" s="1" customFormat="1" ht="25" customHeight="1" spans="1:11">
      <c r="A123" s="10">
        <v>121</v>
      </c>
      <c r="B123" s="11" t="s">
        <v>347</v>
      </c>
      <c r="C123" s="12">
        <v>8</v>
      </c>
      <c r="D123" s="13" t="s">
        <v>355</v>
      </c>
      <c r="E123" s="13" t="s">
        <v>356</v>
      </c>
      <c r="F123" s="13" t="s">
        <v>357</v>
      </c>
      <c r="G123" s="14">
        <f t="shared" si="7"/>
        <v>32.46</v>
      </c>
      <c r="H123" s="16">
        <v>86</v>
      </c>
      <c r="I123" s="23">
        <f t="shared" si="8"/>
        <v>51.6</v>
      </c>
      <c r="J123" s="23">
        <f t="shared" si="9"/>
        <v>84.06</v>
      </c>
      <c r="K123" s="24">
        <v>4</v>
      </c>
    </row>
    <row r="124" s="1" customFormat="1" ht="25" customHeight="1" spans="1:11">
      <c r="A124" s="10">
        <v>122</v>
      </c>
      <c r="B124" s="11" t="s">
        <v>347</v>
      </c>
      <c r="C124" s="12">
        <v>8</v>
      </c>
      <c r="D124" s="13" t="s">
        <v>358</v>
      </c>
      <c r="E124" s="13" t="s">
        <v>359</v>
      </c>
      <c r="F124" s="13" t="s">
        <v>360</v>
      </c>
      <c r="G124" s="14">
        <f t="shared" si="7"/>
        <v>32.96</v>
      </c>
      <c r="H124" s="22">
        <v>84.64</v>
      </c>
      <c r="I124" s="23">
        <f t="shared" si="8"/>
        <v>50.784</v>
      </c>
      <c r="J124" s="23">
        <f t="shared" si="9"/>
        <v>83.744</v>
      </c>
      <c r="K124" s="24">
        <v>5</v>
      </c>
    </row>
    <row r="125" s="1" customFormat="1" ht="25" customHeight="1" spans="1:11">
      <c r="A125" s="10">
        <v>123</v>
      </c>
      <c r="B125" s="11" t="s">
        <v>347</v>
      </c>
      <c r="C125" s="12">
        <v>8</v>
      </c>
      <c r="D125" s="13" t="s">
        <v>361</v>
      </c>
      <c r="E125" s="13" t="s">
        <v>362</v>
      </c>
      <c r="F125" s="13" t="s">
        <v>363</v>
      </c>
      <c r="G125" s="14">
        <f t="shared" si="7"/>
        <v>31.94</v>
      </c>
      <c r="H125" s="16">
        <v>84.94</v>
      </c>
      <c r="I125" s="23">
        <f t="shared" si="8"/>
        <v>50.964</v>
      </c>
      <c r="J125" s="23">
        <f t="shared" si="9"/>
        <v>82.904</v>
      </c>
      <c r="K125" s="24">
        <v>6</v>
      </c>
    </row>
    <row r="126" s="1" customFormat="1" ht="25" customHeight="1" spans="1:11">
      <c r="A126" s="10">
        <v>124</v>
      </c>
      <c r="B126" s="11" t="s">
        <v>347</v>
      </c>
      <c r="C126" s="12">
        <v>8</v>
      </c>
      <c r="D126" s="13" t="s">
        <v>364</v>
      </c>
      <c r="E126" s="13" t="s">
        <v>365</v>
      </c>
      <c r="F126" s="13" t="s">
        <v>366</v>
      </c>
      <c r="G126" s="14">
        <f t="shared" si="7"/>
        <v>32.2</v>
      </c>
      <c r="H126" s="22">
        <v>84.26</v>
      </c>
      <c r="I126" s="23">
        <f t="shared" si="8"/>
        <v>50.556</v>
      </c>
      <c r="J126" s="23">
        <f t="shared" si="9"/>
        <v>82.756</v>
      </c>
      <c r="K126" s="24">
        <v>7</v>
      </c>
    </row>
    <row r="127" s="1" customFormat="1" ht="25" customHeight="1" spans="1:11">
      <c r="A127" s="10">
        <v>125</v>
      </c>
      <c r="B127" s="11" t="s">
        <v>347</v>
      </c>
      <c r="C127" s="12">
        <v>8</v>
      </c>
      <c r="D127" s="13" t="s">
        <v>367</v>
      </c>
      <c r="E127" s="13" t="s">
        <v>368</v>
      </c>
      <c r="F127" s="13" t="s">
        <v>369</v>
      </c>
      <c r="G127" s="14">
        <f t="shared" si="7"/>
        <v>32.64</v>
      </c>
      <c r="H127" s="22">
        <v>83.46</v>
      </c>
      <c r="I127" s="23">
        <f t="shared" si="8"/>
        <v>50.076</v>
      </c>
      <c r="J127" s="23">
        <f t="shared" si="9"/>
        <v>82.716</v>
      </c>
      <c r="K127" s="24">
        <v>8</v>
      </c>
    </row>
    <row r="128" s="1" customFormat="1" ht="25" customHeight="1" spans="1:11">
      <c r="A128" s="10">
        <v>126</v>
      </c>
      <c r="B128" s="11" t="s">
        <v>347</v>
      </c>
      <c r="C128" s="12">
        <v>8</v>
      </c>
      <c r="D128" s="13" t="s">
        <v>370</v>
      </c>
      <c r="E128" s="13" t="s">
        <v>371</v>
      </c>
      <c r="F128" s="13" t="s">
        <v>372</v>
      </c>
      <c r="G128" s="14">
        <f t="shared" si="7"/>
        <v>31.8</v>
      </c>
      <c r="H128" s="22">
        <v>84.14</v>
      </c>
      <c r="I128" s="23">
        <f t="shared" si="8"/>
        <v>50.484</v>
      </c>
      <c r="J128" s="23">
        <f t="shared" si="9"/>
        <v>82.284</v>
      </c>
      <c r="K128" s="24">
        <v>9</v>
      </c>
    </row>
    <row r="129" s="1" customFormat="1" ht="25" customHeight="1" spans="1:11">
      <c r="A129" s="10">
        <v>127</v>
      </c>
      <c r="B129" s="11" t="s">
        <v>347</v>
      </c>
      <c r="C129" s="12">
        <v>8</v>
      </c>
      <c r="D129" s="13" t="s">
        <v>373</v>
      </c>
      <c r="E129" s="13" t="s">
        <v>374</v>
      </c>
      <c r="F129" s="13" t="s">
        <v>357</v>
      </c>
      <c r="G129" s="14">
        <f t="shared" si="7"/>
        <v>32.46</v>
      </c>
      <c r="H129" s="22">
        <v>82.86</v>
      </c>
      <c r="I129" s="23">
        <f t="shared" si="8"/>
        <v>49.716</v>
      </c>
      <c r="J129" s="23">
        <f t="shared" si="9"/>
        <v>82.176</v>
      </c>
      <c r="K129" s="24">
        <v>10</v>
      </c>
    </row>
    <row r="130" s="1" customFormat="1" ht="25" customHeight="1" spans="1:11">
      <c r="A130" s="10">
        <v>128</v>
      </c>
      <c r="B130" s="11" t="s">
        <v>347</v>
      </c>
      <c r="C130" s="12">
        <v>8</v>
      </c>
      <c r="D130" s="13" t="s">
        <v>375</v>
      </c>
      <c r="E130" s="13" t="s">
        <v>376</v>
      </c>
      <c r="F130" s="13" t="s">
        <v>377</v>
      </c>
      <c r="G130" s="14">
        <f t="shared" si="7"/>
        <v>31.44</v>
      </c>
      <c r="H130" s="22">
        <v>84.32</v>
      </c>
      <c r="I130" s="23">
        <f t="shared" si="8"/>
        <v>50.592</v>
      </c>
      <c r="J130" s="23">
        <f t="shared" si="9"/>
        <v>82.032</v>
      </c>
      <c r="K130" s="24">
        <v>11</v>
      </c>
    </row>
    <row r="131" s="1" customFormat="1" ht="25" customHeight="1" spans="1:11">
      <c r="A131" s="10">
        <v>129</v>
      </c>
      <c r="B131" s="11" t="s">
        <v>347</v>
      </c>
      <c r="C131" s="12">
        <v>8</v>
      </c>
      <c r="D131" s="13" t="s">
        <v>378</v>
      </c>
      <c r="E131" s="13" t="s">
        <v>379</v>
      </c>
      <c r="F131" s="13" t="s">
        <v>380</v>
      </c>
      <c r="G131" s="14">
        <f t="shared" si="7"/>
        <v>31.9</v>
      </c>
      <c r="H131" s="22">
        <v>83.44</v>
      </c>
      <c r="I131" s="23">
        <f t="shared" si="8"/>
        <v>50.064</v>
      </c>
      <c r="J131" s="23">
        <f t="shared" si="9"/>
        <v>81.964</v>
      </c>
      <c r="K131" s="24">
        <v>12</v>
      </c>
    </row>
    <row r="132" s="1" customFormat="1" ht="25" customHeight="1" spans="1:11">
      <c r="A132" s="10">
        <v>130</v>
      </c>
      <c r="B132" s="11" t="s">
        <v>347</v>
      </c>
      <c r="C132" s="12">
        <v>8</v>
      </c>
      <c r="D132" s="13" t="s">
        <v>381</v>
      </c>
      <c r="E132" s="13" t="s">
        <v>382</v>
      </c>
      <c r="F132" s="13" t="s">
        <v>383</v>
      </c>
      <c r="G132" s="14">
        <f t="shared" si="7"/>
        <v>30.92</v>
      </c>
      <c r="H132" s="22">
        <v>84.02</v>
      </c>
      <c r="I132" s="23">
        <f t="shared" si="8"/>
        <v>50.412</v>
      </c>
      <c r="J132" s="23">
        <f t="shared" si="9"/>
        <v>81.332</v>
      </c>
      <c r="K132" s="24">
        <v>13</v>
      </c>
    </row>
    <row r="133" s="1" customFormat="1" ht="25" customHeight="1" spans="1:11">
      <c r="A133" s="10">
        <v>131</v>
      </c>
      <c r="B133" s="11" t="s">
        <v>347</v>
      </c>
      <c r="C133" s="12">
        <v>8</v>
      </c>
      <c r="D133" s="13" t="s">
        <v>384</v>
      </c>
      <c r="E133" s="13" t="s">
        <v>385</v>
      </c>
      <c r="F133" s="13" t="s">
        <v>64</v>
      </c>
      <c r="G133" s="14">
        <f t="shared" si="7"/>
        <v>31.48</v>
      </c>
      <c r="H133" s="22">
        <v>82.96</v>
      </c>
      <c r="I133" s="23">
        <f t="shared" si="8"/>
        <v>49.776</v>
      </c>
      <c r="J133" s="23">
        <f t="shared" si="9"/>
        <v>81.256</v>
      </c>
      <c r="K133" s="24">
        <v>14</v>
      </c>
    </row>
    <row r="134" s="1" customFormat="1" ht="25" customHeight="1" spans="1:11">
      <c r="A134" s="10">
        <v>132</v>
      </c>
      <c r="B134" s="11" t="s">
        <v>347</v>
      </c>
      <c r="C134" s="12">
        <v>8</v>
      </c>
      <c r="D134" s="13" t="s">
        <v>386</v>
      </c>
      <c r="E134" s="13" t="s">
        <v>387</v>
      </c>
      <c r="F134" s="13" t="s">
        <v>279</v>
      </c>
      <c r="G134" s="14">
        <f t="shared" si="7"/>
        <v>30.84</v>
      </c>
      <c r="H134" s="16">
        <v>83.89</v>
      </c>
      <c r="I134" s="23">
        <f t="shared" si="8"/>
        <v>50.334</v>
      </c>
      <c r="J134" s="23">
        <f t="shared" si="9"/>
        <v>81.174</v>
      </c>
      <c r="K134" s="24">
        <v>15</v>
      </c>
    </row>
    <row r="135" s="1" customFormat="1" ht="25" customHeight="1" spans="1:11">
      <c r="A135" s="10">
        <v>133</v>
      </c>
      <c r="B135" s="11" t="s">
        <v>347</v>
      </c>
      <c r="C135" s="12">
        <v>8</v>
      </c>
      <c r="D135" s="13" t="s">
        <v>388</v>
      </c>
      <c r="E135" s="13" t="s">
        <v>389</v>
      </c>
      <c r="F135" s="13" t="s">
        <v>390</v>
      </c>
      <c r="G135" s="14">
        <f t="shared" ref="G135:G143" si="10">F135*0.4</f>
        <v>30.88</v>
      </c>
      <c r="H135" s="16">
        <v>82.78</v>
      </c>
      <c r="I135" s="23">
        <f t="shared" ref="I135:I143" si="11">H135*0.6</f>
        <v>49.668</v>
      </c>
      <c r="J135" s="23">
        <f t="shared" ref="J135:J143" si="12">G135+I135</f>
        <v>80.548</v>
      </c>
      <c r="K135" s="24">
        <v>16</v>
      </c>
    </row>
    <row r="136" s="1" customFormat="1" ht="25" customHeight="1" spans="1:11">
      <c r="A136" s="10">
        <v>134</v>
      </c>
      <c r="B136" s="11" t="s">
        <v>347</v>
      </c>
      <c r="C136" s="12">
        <v>8</v>
      </c>
      <c r="D136" s="13" t="s">
        <v>391</v>
      </c>
      <c r="E136" s="13" t="s">
        <v>392</v>
      </c>
      <c r="F136" s="13" t="s">
        <v>393</v>
      </c>
      <c r="G136" s="14">
        <f t="shared" si="10"/>
        <v>31.56</v>
      </c>
      <c r="H136" s="16">
        <v>81.43</v>
      </c>
      <c r="I136" s="23">
        <f t="shared" si="11"/>
        <v>48.858</v>
      </c>
      <c r="J136" s="23">
        <f t="shared" si="12"/>
        <v>80.418</v>
      </c>
      <c r="K136" s="24">
        <v>17</v>
      </c>
    </row>
    <row r="137" s="1" customFormat="1" ht="25" customHeight="1" spans="1:11">
      <c r="A137" s="10">
        <v>135</v>
      </c>
      <c r="B137" s="11" t="s">
        <v>347</v>
      </c>
      <c r="C137" s="12">
        <v>8</v>
      </c>
      <c r="D137" s="13" t="s">
        <v>394</v>
      </c>
      <c r="E137" s="13" t="s">
        <v>395</v>
      </c>
      <c r="F137" s="13" t="s">
        <v>285</v>
      </c>
      <c r="G137" s="14">
        <f t="shared" si="10"/>
        <v>31.3</v>
      </c>
      <c r="H137" s="22">
        <v>81.38</v>
      </c>
      <c r="I137" s="23">
        <f t="shared" si="11"/>
        <v>48.828</v>
      </c>
      <c r="J137" s="23">
        <f t="shared" si="12"/>
        <v>80.128</v>
      </c>
      <c r="K137" s="24">
        <v>18</v>
      </c>
    </row>
    <row r="138" s="1" customFormat="1" ht="25" customHeight="1" spans="1:11">
      <c r="A138" s="10">
        <v>136</v>
      </c>
      <c r="B138" s="11" t="s">
        <v>347</v>
      </c>
      <c r="C138" s="12">
        <v>8</v>
      </c>
      <c r="D138" s="13" t="s">
        <v>396</v>
      </c>
      <c r="E138" s="13" t="s">
        <v>397</v>
      </c>
      <c r="F138" s="13" t="s">
        <v>398</v>
      </c>
      <c r="G138" s="14">
        <f t="shared" si="10"/>
        <v>30.76</v>
      </c>
      <c r="H138" s="22">
        <v>81.32</v>
      </c>
      <c r="I138" s="23">
        <f t="shared" si="11"/>
        <v>48.792</v>
      </c>
      <c r="J138" s="23">
        <f t="shared" si="12"/>
        <v>79.552</v>
      </c>
      <c r="K138" s="24">
        <v>19</v>
      </c>
    </row>
    <row r="139" s="1" customFormat="1" ht="25" customHeight="1" spans="1:11">
      <c r="A139" s="10">
        <v>137</v>
      </c>
      <c r="B139" s="11" t="s">
        <v>347</v>
      </c>
      <c r="C139" s="12">
        <v>8</v>
      </c>
      <c r="D139" s="13" t="s">
        <v>399</v>
      </c>
      <c r="E139" s="13" t="s">
        <v>400</v>
      </c>
      <c r="F139" s="13" t="s">
        <v>215</v>
      </c>
      <c r="G139" s="14">
        <f t="shared" si="10"/>
        <v>30.44</v>
      </c>
      <c r="H139" s="22">
        <v>81.15</v>
      </c>
      <c r="I139" s="23">
        <f t="shared" si="11"/>
        <v>48.69</v>
      </c>
      <c r="J139" s="23">
        <f t="shared" si="12"/>
        <v>79.13</v>
      </c>
      <c r="K139" s="24">
        <v>20</v>
      </c>
    </row>
    <row r="140" s="1" customFormat="1" ht="25" customHeight="1" spans="1:11">
      <c r="A140" s="10">
        <v>138</v>
      </c>
      <c r="B140" s="11" t="s">
        <v>347</v>
      </c>
      <c r="C140" s="12">
        <v>8</v>
      </c>
      <c r="D140" s="13" t="s">
        <v>401</v>
      </c>
      <c r="E140" s="13" t="s">
        <v>402</v>
      </c>
      <c r="F140" s="13" t="s">
        <v>403</v>
      </c>
      <c r="G140" s="14">
        <f t="shared" si="10"/>
        <v>30.68</v>
      </c>
      <c r="H140" s="22">
        <v>80.24</v>
      </c>
      <c r="I140" s="23">
        <f t="shared" si="11"/>
        <v>48.144</v>
      </c>
      <c r="J140" s="23">
        <f t="shared" si="12"/>
        <v>78.824</v>
      </c>
      <c r="K140" s="24">
        <v>21</v>
      </c>
    </row>
    <row r="141" s="1" customFormat="1" ht="25" customHeight="1" spans="1:11">
      <c r="A141" s="10">
        <v>139</v>
      </c>
      <c r="B141" s="11" t="s">
        <v>347</v>
      </c>
      <c r="C141" s="12">
        <v>8</v>
      </c>
      <c r="D141" s="13" t="s">
        <v>404</v>
      </c>
      <c r="E141" s="13" t="s">
        <v>405</v>
      </c>
      <c r="F141" s="13" t="s">
        <v>406</v>
      </c>
      <c r="G141" s="14">
        <f t="shared" si="10"/>
        <v>33.44</v>
      </c>
      <c r="H141" s="22">
        <v>0</v>
      </c>
      <c r="I141" s="23">
        <f t="shared" si="11"/>
        <v>0</v>
      </c>
      <c r="J141" s="23">
        <f t="shared" si="12"/>
        <v>33.44</v>
      </c>
      <c r="K141" s="24">
        <v>22</v>
      </c>
    </row>
    <row r="142" s="1" customFormat="1" ht="25" customHeight="1" spans="1:11">
      <c r="A142" s="10">
        <v>140</v>
      </c>
      <c r="B142" s="11" t="s">
        <v>347</v>
      </c>
      <c r="C142" s="12">
        <v>8</v>
      </c>
      <c r="D142" s="13" t="s">
        <v>407</v>
      </c>
      <c r="E142" s="13" t="s">
        <v>408</v>
      </c>
      <c r="F142" s="13" t="s">
        <v>409</v>
      </c>
      <c r="G142" s="14">
        <f t="shared" si="10"/>
        <v>31.14</v>
      </c>
      <c r="H142" s="22">
        <v>0</v>
      </c>
      <c r="I142" s="23">
        <f t="shared" si="11"/>
        <v>0</v>
      </c>
      <c r="J142" s="23">
        <f t="shared" si="12"/>
        <v>31.14</v>
      </c>
      <c r="K142" s="24">
        <v>23</v>
      </c>
    </row>
    <row r="143" s="1" customFormat="1" ht="25" customHeight="1" spans="1:11">
      <c r="A143" s="10">
        <v>141</v>
      </c>
      <c r="B143" s="11" t="s">
        <v>347</v>
      </c>
      <c r="C143" s="12">
        <v>8</v>
      </c>
      <c r="D143" s="13" t="s">
        <v>410</v>
      </c>
      <c r="E143" s="13" t="s">
        <v>411</v>
      </c>
      <c r="F143" s="13" t="s">
        <v>412</v>
      </c>
      <c r="G143" s="14">
        <f t="shared" si="10"/>
        <v>30.94</v>
      </c>
      <c r="H143" s="22">
        <v>0</v>
      </c>
      <c r="I143" s="23">
        <f t="shared" si="11"/>
        <v>0</v>
      </c>
      <c r="J143" s="23">
        <f t="shared" si="12"/>
        <v>30.94</v>
      </c>
      <c r="K143" s="24">
        <v>24</v>
      </c>
    </row>
    <row r="144" s="1" customFormat="1" ht="25" customHeight="1" spans="1:11">
      <c r="A144" s="10">
        <v>142</v>
      </c>
      <c r="B144" s="11" t="s">
        <v>413</v>
      </c>
      <c r="C144" s="12">
        <v>2</v>
      </c>
      <c r="D144" s="13" t="s">
        <v>414</v>
      </c>
      <c r="E144" s="13" t="s">
        <v>415</v>
      </c>
      <c r="F144" s="13" t="s">
        <v>416</v>
      </c>
      <c r="G144" s="14">
        <f t="shared" ref="G135:G195" si="13">F144*0.4</f>
        <v>34.38</v>
      </c>
      <c r="H144" s="16">
        <v>84.02</v>
      </c>
      <c r="I144" s="23">
        <f t="shared" ref="I135:I195" si="14">H144*0.6</f>
        <v>50.412</v>
      </c>
      <c r="J144" s="23">
        <f t="shared" ref="J135:J195" si="15">G144+I144</f>
        <v>84.792</v>
      </c>
      <c r="K144" s="24">
        <v>1</v>
      </c>
    </row>
    <row r="145" s="1" customFormat="1" ht="25" customHeight="1" spans="1:11">
      <c r="A145" s="10">
        <v>143</v>
      </c>
      <c r="B145" s="11" t="s">
        <v>413</v>
      </c>
      <c r="C145" s="12">
        <v>2</v>
      </c>
      <c r="D145" s="13" t="s">
        <v>417</v>
      </c>
      <c r="E145" s="13" t="s">
        <v>418</v>
      </c>
      <c r="F145" s="13" t="s">
        <v>419</v>
      </c>
      <c r="G145" s="14">
        <f t="shared" si="13"/>
        <v>33.42</v>
      </c>
      <c r="H145" s="15">
        <v>85.42</v>
      </c>
      <c r="I145" s="23">
        <f t="shared" si="14"/>
        <v>51.252</v>
      </c>
      <c r="J145" s="23">
        <f t="shared" si="15"/>
        <v>84.672</v>
      </c>
      <c r="K145" s="24">
        <v>2</v>
      </c>
    </row>
    <row r="146" s="1" customFormat="1" ht="25" customHeight="1" spans="1:11">
      <c r="A146" s="10">
        <v>144</v>
      </c>
      <c r="B146" s="11" t="s">
        <v>413</v>
      </c>
      <c r="C146" s="12">
        <v>2</v>
      </c>
      <c r="D146" s="13" t="s">
        <v>420</v>
      </c>
      <c r="E146" s="13" t="s">
        <v>421</v>
      </c>
      <c r="F146" s="13" t="s">
        <v>333</v>
      </c>
      <c r="G146" s="14">
        <f t="shared" si="13"/>
        <v>33.4</v>
      </c>
      <c r="H146" s="15">
        <v>85</v>
      </c>
      <c r="I146" s="23">
        <f t="shared" si="14"/>
        <v>51</v>
      </c>
      <c r="J146" s="23">
        <f t="shared" si="15"/>
        <v>84.4</v>
      </c>
      <c r="K146" s="24">
        <v>3</v>
      </c>
    </row>
    <row r="147" s="1" customFormat="1" ht="25" customHeight="1" spans="1:11">
      <c r="A147" s="10">
        <v>145</v>
      </c>
      <c r="B147" s="11" t="s">
        <v>413</v>
      </c>
      <c r="C147" s="12">
        <v>2</v>
      </c>
      <c r="D147" s="13" t="s">
        <v>422</v>
      </c>
      <c r="E147" s="13" t="s">
        <v>423</v>
      </c>
      <c r="F147" s="13" t="s">
        <v>424</v>
      </c>
      <c r="G147" s="14">
        <f t="shared" si="13"/>
        <v>32.66</v>
      </c>
      <c r="H147" s="15">
        <v>84.74</v>
      </c>
      <c r="I147" s="23">
        <f t="shared" si="14"/>
        <v>50.844</v>
      </c>
      <c r="J147" s="23">
        <f t="shared" si="15"/>
        <v>83.504</v>
      </c>
      <c r="K147" s="24">
        <v>4</v>
      </c>
    </row>
    <row r="148" s="1" customFormat="1" ht="25" customHeight="1" spans="1:11">
      <c r="A148" s="10">
        <v>146</v>
      </c>
      <c r="B148" s="11" t="s">
        <v>413</v>
      </c>
      <c r="C148" s="12">
        <v>2</v>
      </c>
      <c r="D148" s="13" t="s">
        <v>425</v>
      </c>
      <c r="E148" s="13" t="s">
        <v>426</v>
      </c>
      <c r="F148" s="13" t="s">
        <v>427</v>
      </c>
      <c r="G148" s="14">
        <f t="shared" si="13"/>
        <v>32.18</v>
      </c>
      <c r="H148" s="15">
        <v>82.9</v>
      </c>
      <c r="I148" s="23">
        <f t="shared" si="14"/>
        <v>49.74</v>
      </c>
      <c r="J148" s="23">
        <f t="shared" si="15"/>
        <v>81.92</v>
      </c>
      <c r="K148" s="24">
        <v>5</v>
      </c>
    </row>
    <row r="149" s="1" customFormat="1" ht="25" customHeight="1" spans="1:11">
      <c r="A149" s="10">
        <v>147</v>
      </c>
      <c r="B149" s="11" t="s">
        <v>413</v>
      </c>
      <c r="C149" s="12">
        <v>2</v>
      </c>
      <c r="D149" s="13" t="s">
        <v>428</v>
      </c>
      <c r="E149" s="13" t="s">
        <v>429</v>
      </c>
      <c r="F149" s="13" t="s">
        <v>366</v>
      </c>
      <c r="G149" s="14">
        <f t="shared" si="13"/>
        <v>32.2</v>
      </c>
      <c r="H149" s="15">
        <v>0</v>
      </c>
      <c r="I149" s="23">
        <f t="shared" si="14"/>
        <v>0</v>
      </c>
      <c r="J149" s="23">
        <f t="shared" si="15"/>
        <v>32.2</v>
      </c>
      <c r="K149" s="24">
        <v>6</v>
      </c>
    </row>
    <row r="150" s="1" customFormat="1" ht="25" customHeight="1" spans="1:11">
      <c r="A150" s="10">
        <v>148</v>
      </c>
      <c r="B150" s="11" t="s">
        <v>430</v>
      </c>
      <c r="C150" s="12">
        <v>4</v>
      </c>
      <c r="D150" s="13" t="s">
        <v>431</v>
      </c>
      <c r="E150" s="13" t="s">
        <v>432</v>
      </c>
      <c r="F150" s="13" t="s">
        <v>433</v>
      </c>
      <c r="G150" s="14">
        <f t="shared" si="13"/>
        <v>32.28</v>
      </c>
      <c r="H150" s="16">
        <v>85.74</v>
      </c>
      <c r="I150" s="23">
        <f t="shared" si="14"/>
        <v>51.444</v>
      </c>
      <c r="J150" s="23">
        <f t="shared" si="15"/>
        <v>83.724</v>
      </c>
      <c r="K150" s="24">
        <v>1</v>
      </c>
    </row>
    <row r="151" s="1" customFormat="1" ht="25" customHeight="1" spans="1:11">
      <c r="A151" s="10">
        <v>149</v>
      </c>
      <c r="B151" s="11" t="s">
        <v>430</v>
      </c>
      <c r="C151" s="12">
        <v>4</v>
      </c>
      <c r="D151" s="13" t="s">
        <v>434</v>
      </c>
      <c r="E151" s="13" t="s">
        <v>435</v>
      </c>
      <c r="F151" s="13" t="s">
        <v>390</v>
      </c>
      <c r="G151" s="14">
        <f t="shared" si="13"/>
        <v>30.88</v>
      </c>
      <c r="H151" s="16">
        <v>84.94</v>
      </c>
      <c r="I151" s="23">
        <f t="shared" si="14"/>
        <v>50.964</v>
      </c>
      <c r="J151" s="23">
        <f t="shared" si="15"/>
        <v>81.844</v>
      </c>
      <c r="K151" s="24">
        <v>2</v>
      </c>
    </row>
    <row r="152" s="1" customFormat="1" ht="25" customHeight="1" spans="1:11">
      <c r="A152" s="10">
        <v>150</v>
      </c>
      <c r="B152" s="11" t="s">
        <v>430</v>
      </c>
      <c r="C152" s="12">
        <v>4</v>
      </c>
      <c r="D152" s="13" t="s">
        <v>436</v>
      </c>
      <c r="E152" s="13" t="s">
        <v>437</v>
      </c>
      <c r="F152" s="13" t="s">
        <v>438</v>
      </c>
      <c r="G152" s="14">
        <f t="shared" si="13"/>
        <v>31.02</v>
      </c>
      <c r="H152" s="22">
        <v>84.06</v>
      </c>
      <c r="I152" s="23">
        <f t="shared" si="14"/>
        <v>50.436</v>
      </c>
      <c r="J152" s="23">
        <f t="shared" si="15"/>
        <v>81.456</v>
      </c>
      <c r="K152" s="24">
        <v>3</v>
      </c>
    </row>
    <row r="153" s="1" customFormat="1" ht="25" customHeight="1" spans="1:11">
      <c r="A153" s="10">
        <v>151</v>
      </c>
      <c r="B153" s="11" t="s">
        <v>430</v>
      </c>
      <c r="C153" s="12">
        <v>4</v>
      </c>
      <c r="D153" s="13" t="s">
        <v>439</v>
      </c>
      <c r="E153" s="13" t="s">
        <v>440</v>
      </c>
      <c r="F153" s="13" t="s">
        <v>441</v>
      </c>
      <c r="G153" s="14">
        <f t="shared" si="13"/>
        <v>30.52</v>
      </c>
      <c r="H153" s="22">
        <v>81.98</v>
      </c>
      <c r="I153" s="23">
        <f t="shared" si="14"/>
        <v>49.188</v>
      </c>
      <c r="J153" s="23">
        <f t="shared" si="15"/>
        <v>79.708</v>
      </c>
      <c r="K153" s="24">
        <v>4</v>
      </c>
    </row>
    <row r="154" s="1" customFormat="1" ht="25" customHeight="1" spans="1:11">
      <c r="A154" s="10">
        <v>152</v>
      </c>
      <c r="B154" s="11" t="s">
        <v>430</v>
      </c>
      <c r="C154" s="12">
        <v>4</v>
      </c>
      <c r="D154" s="13" t="s">
        <v>442</v>
      </c>
      <c r="E154" s="13" t="s">
        <v>443</v>
      </c>
      <c r="F154" s="13" t="s">
        <v>82</v>
      </c>
      <c r="G154" s="14">
        <f t="shared" si="13"/>
        <v>30.16</v>
      </c>
      <c r="H154" s="22">
        <v>81.72</v>
      </c>
      <c r="I154" s="23">
        <f t="shared" si="14"/>
        <v>49.032</v>
      </c>
      <c r="J154" s="23">
        <f t="shared" si="15"/>
        <v>79.192</v>
      </c>
      <c r="K154" s="24">
        <v>5</v>
      </c>
    </row>
    <row r="155" s="1" customFormat="1" ht="25" customHeight="1" spans="1:11">
      <c r="A155" s="10">
        <v>153</v>
      </c>
      <c r="B155" s="11" t="s">
        <v>430</v>
      </c>
      <c r="C155" s="12">
        <v>4</v>
      </c>
      <c r="D155" s="13" t="s">
        <v>444</v>
      </c>
      <c r="E155" s="13" t="s">
        <v>445</v>
      </c>
      <c r="F155" s="13" t="s">
        <v>90</v>
      </c>
      <c r="G155" s="14">
        <f t="shared" si="13"/>
        <v>30.32</v>
      </c>
      <c r="H155" s="16">
        <v>80</v>
      </c>
      <c r="I155" s="23">
        <f t="shared" si="14"/>
        <v>48</v>
      </c>
      <c r="J155" s="23">
        <f t="shared" si="15"/>
        <v>78.32</v>
      </c>
      <c r="K155" s="24">
        <v>6</v>
      </c>
    </row>
    <row r="156" s="1" customFormat="1" ht="25" customHeight="1" spans="1:11">
      <c r="A156" s="10">
        <v>154</v>
      </c>
      <c r="B156" s="11" t="s">
        <v>430</v>
      </c>
      <c r="C156" s="12">
        <v>4</v>
      </c>
      <c r="D156" s="13" t="s">
        <v>446</v>
      </c>
      <c r="E156" s="13" t="s">
        <v>447</v>
      </c>
      <c r="F156" s="13" t="s">
        <v>448</v>
      </c>
      <c r="G156" s="14">
        <f t="shared" si="13"/>
        <v>29.5</v>
      </c>
      <c r="H156" s="16">
        <v>80.32</v>
      </c>
      <c r="I156" s="23">
        <f t="shared" si="14"/>
        <v>48.192</v>
      </c>
      <c r="J156" s="23">
        <f t="shared" si="15"/>
        <v>77.692</v>
      </c>
      <c r="K156" s="24">
        <v>7</v>
      </c>
    </row>
    <row r="157" s="1" customFormat="1" ht="25" customHeight="1" spans="1:11">
      <c r="A157" s="10">
        <v>155</v>
      </c>
      <c r="B157" s="11" t="s">
        <v>430</v>
      </c>
      <c r="C157" s="12">
        <v>4</v>
      </c>
      <c r="D157" s="13" t="s">
        <v>449</v>
      </c>
      <c r="E157" s="13" t="s">
        <v>450</v>
      </c>
      <c r="F157" s="13" t="s">
        <v>451</v>
      </c>
      <c r="G157" s="14">
        <f t="shared" si="13"/>
        <v>29.86</v>
      </c>
      <c r="H157" s="16">
        <v>79.5</v>
      </c>
      <c r="I157" s="23">
        <f t="shared" si="14"/>
        <v>47.7</v>
      </c>
      <c r="J157" s="23">
        <f t="shared" si="15"/>
        <v>77.56</v>
      </c>
      <c r="K157" s="24">
        <v>8</v>
      </c>
    </row>
    <row r="158" s="1" customFormat="1" ht="25" customHeight="1" spans="1:11">
      <c r="A158" s="10">
        <v>156</v>
      </c>
      <c r="B158" s="11" t="s">
        <v>430</v>
      </c>
      <c r="C158" s="12">
        <v>4</v>
      </c>
      <c r="D158" s="13" t="s">
        <v>452</v>
      </c>
      <c r="E158" s="13" t="s">
        <v>453</v>
      </c>
      <c r="F158" s="13" t="s">
        <v>454</v>
      </c>
      <c r="G158" s="14">
        <f t="shared" si="13"/>
        <v>29.72</v>
      </c>
      <c r="H158" s="16">
        <v>78.98</v>
      </c>
      <c r="I158" s="23">
        <f t="shared" si="14"/>
        <v>47.388</v>
      </c>
      <c r="J158" s="23">
        <f t="shared" si="15"/>
        <v>77.108</v>
      </c>
      <c r="K158" s="24">
        <v>9</v>
      </c>
    </row>
    <row r="159" s="1" customFormat="1" ht="25" customHeight="1" spans="1:11">
      <c r="A159" s="10">
        <v>157</v>
      </c>
      <c r="B159" s="11" t="s">
        <v>430</v>
      </c>
      <c r="C159" s="12">
        <v>4</v>
      </c>
      <c r="D159" s="13" t="s">
        <v>455</v>
      </c>
      <c r="E159" s="13" t="s">
        <v>456</v>
      </c>
      <c r="F159" s="13" t="s">
        <v>93</v>
      </c>
      <c r="G159" s="14">
        <f t="shared" si="13"/>
        <v>30.38</v>
      </c>
      <c r="H159" s="22">
        <v>77.56</v>
      </c>
      <c r="I159" s="23">
        <f t="shared" si="14"/>
        <v>46.536</v>
      </c>
      <c r="J159" s="23">
        <f t="shared" si="15"/>
        <v>76.916</v>
      </c>
      <c r="K159" s="24">
        <v>10</v>
      </c>
    </row>
    <row r="160" s="1" customFormat="1" ht="25" customHeight="1" spans="1:11">
      <c r="A160" s="10">
        <v>158</v>
      </c>
      <c r="B160" s="11" t="s">
        <v>430</v>
      </c>
      <c r="C160" s="12">
        <v>4</v>
      </c>
      <c r="D160" s="13" t="s">
        <v>457</v>
      </c>
      <c r="E160" s="13" t="s">
        <v>458</v>
      </c>
      <c r="F160" s="13" t="s">
        <v>459</v>
      </c>
      <c r="G160" s="14">
        <f t="shared" si="13"/>
        <v>29.66</v>
      </c>
      <c r="H160" s="22">
        <v>77.24</v>
      </c>
      <c r="I160" s="23">
        <f t="shared" si="14"/>
        <v>46.344</v>
      </c>
      <c r="J160" s="23">
        <f t="shared" si="15"/>
        <v>76.004</v>
      </c>
      <c r="K160" s="24">
        <v>11</v>
      </c>
    </row>
    <row r="161" s="1" customFormat="1" ht="25" customHeight="1" spans="1:11">
      <c r="A161" s="10">
        <v>159</v>
      </c>
      <c r="B161" s="11" t="s">
        <v>430</v>
      </c>
      <c r="C161" s="12">
        <v>4</v>
      </c>
      <c r="D161" s="13" t="s">
        <v>460</v>
      </c>
      <c r="E161" s="13" t="s">
        <v>461</v>
      </c>
      <c r="F161" s="13" t="s">
        <v>462</v>
      </c>
      <c r="G161" s="14">
        <f t="shared" si="13"/>
        <v>31.34</v>
      </c>
      <c r="H161" s="16">
        <v>0</v>
      </c>
      <c r="I161" s="23">
        <f t="shared" si="14"/>
        <v>0</v>
      </c>
      <c r="J161" s="23">
        <f t="shared" si="15"/>
        <v>31.34</v>
      </c>
      <c r="K161" s="24">
        <v>12</v>
      </c>
    </row>
    <row r="162" s="1" customFormat="1" ht="25" customHeight="1" spans="1:11">
      <c r="A162" s="10">
        <v>160</v>
      </c>
      <c r="B162" s="11" t="s">
        <v>463</v>
      </c>
      <c r="C162" s="12">
        <v>3</v>
      </c>
      <c r="D162" s="13" t="s">
        <v>464</v>
      </c>
      <c r="E162" s="13" t="s">
        <v>465</v>
      </c>
      <c r="F162" s="13" t="s">
        <v>116</v>
      </c>
      <c r="G162" s="14">
        <f t="shared" si="13"/>
        <v>29.52</v>
      </c>
      <c r="H162" s="22">
        <v>84.84</v>
      </c>
      <c r="I162" s="23">
        <f t="shared" si="14"/>
        <v>50.904</v>
      </c>
      <c r="J162" s="23">
        <f t="shared" si="15"/>
        <v>80.424</v>
      </c>
      <c r="K162" s="24">
        <v>1</v>
      </c>
    </row>
    <row r="163" s="1" customFormat="1" ht="25" customHeight="1" spans="1:11">
      <c r="A163" s="10">
        <v>161</v>
      </c>
      <c r="B163" s="11" t="s">
        <v>463</v>
      </c>
      <c r="C163" s="12">
        <v>3</v>
      </c>
      <c r="D163" s="13" t="s">
        <v>466</v>
      </c>
      <c r="E163" s="13" t="s">
        <v>467</v>
      </c>
      <c r="F163" s="13" t="s">
        <v>468</v>
      </c>
      <c r="G163" s="14">
        <f t="shared" si="13"/>
        <v>29.78</v>
      </c>
      <c r="H163" s="22">
        <v>83.94</v>
      </c>
      <c r="I163" s="23">
        <f t="shared" si="14"/>
        <v>50.364</v>
      </c>
      <c r="J163" s="23">
        <f t="shared" si="15"/>
        <v>80.144</v>
      </c>
      <c r="K163" s="24">
        <v>2</v>
      </c>
    </row>
    <row r="164" s="1" customFormat="1" ht="25" customHeight="1" spans="1:11">
      <c r="A164" s="10">
        <v>162</v>
      </c>
      <c r="B164" s="11" t="s">
        <v>463</v>
      </c>
      <c r="C164" s="12">
        <v>3</v>
      </c>
      <c r="D164" s="13" t="s">
        <v>469</v>
      </c>
      <c r="E164" s="13" t="s">
        <v>470</v>
      </c>
      <c r="F164" s="13" t="s">
        <v>471</v>
      </c>
      <c r="G164" s="14">
        <f t="shared" si="13"/>
        <v>28.2</v>
      </c>
      <c r="H164" s="22">
        <v>85.82</v>
      </c>
      <c r="I164" s="23">
        <f t="shared" si="14"/>
        <v>51.492</v>
      </c>
      <c r="J164" s="23">
        <f t="shared" si="15"/>
        <v>79.692</v>
      </c>
      <c r="K164" s="24">
        <v>3</v>
      </c>
    </row>
    <row r="165" s="1" customFormat="1" ht="25" customHeight="1" spans="1:11">
      <c r="A165" s="10">
        <v>163</v>
      </c>
      <c r="B165" s="11" t="s">
        <v>463</v>
      </c>
      <c r="C165" s="12">
        <v>3</v>
      </c>
      <c r="D165" s="13" t="s">
        <v>472</v>
      </c>
      <c r="E165" s="13" t="s">
        <v>473</v>
      </c>
      <c r="F165" s="13" t="s">
        <v>474</v>
      </c>
      <c r="G165" s="14">
        <f t="shared" si="13"/>
        <v>27.72</v>
      </c>
      <c r="H165" s="16">
        <v>81.64</v>
      </c>
      <c r="I165" s="23">
        <f t="shared" si="14"/>
        <v>48.984</v>
      </c>
      <c r="J165" s="23">
        <f t="shared" si="15"/>
        <v>76.704</v>
      </c>
      <c r="K165" s="24">
        <v>4</v>
      </c>
    </row>
    <row r="166" s="1" customFormat="1" ht="25" customHeight="1" spans="1:11">
      <c r="A166" s="10">
        <v>164</v>
      </c>
      <c r="B166" s="11" t="s">
        <v>463</v>
      </c>
      <c r="C166" s="12">
        <v>3</v>
      </c>
      <c r="D166" s="13" t="s">
        <v>475</v>
      </c>
      <c r="E166" s="13" t="s">
        <v>476</v>
      </c>
      <c r="F166" s="13" t="s">
        <v>477</v>
      </c>
      <c r="G166" s="14">
        <f t="shared" si="13"/>
        <v>26.78</v>
      </c>
      <c r="H166" s="22">
        <v>82.26</v>
      </c>
      <c r="I166" s="23">
        <f t="shared" si="14"/>
        <v>49.356</v>
      </c>
      <c r="J166" s="23">
        <f t="shared" si="15"/>
        <v>76.136</v>
      </c>
      <c r="K166" s="24">
        <v>5</v>
      </c>
    </row>
    <row r="167" s="1" customFormat="1" ht="25" customHeight="1" spans="1:11">
      <c r="A167" s="10">
        <v>165</v>
      </c>
      <c r="B167" s="11" t="s">
        <v>463</v>
      </c>
      <c r="C167" s="12">
        <v>3</v>
      </c>
      <c r="D167" s="13" t="s">
        <v>478</v>
      </c>
      <c r="E167" s="13" t="s">
        <v>479</v>
      </c>
      <c r="F167" s="13" t="s">
        <v>480</v>
      </c>
      <c r="G167" s="14">
        <f t="shared" si="13"/>
        <v>26.52</v>
      </c>
      <c r="H167" s="22">
        <v>82.28</v>
      </c>
      <c r="I167" s="23">
        <f t="shared" si="14"/>
        <v>49.368</v>
      </c>
      <c r="J167" s="23">
        <f t="shared" si="15"/>
        <v>75.888</v>
      </c>
      <c r="K167" s="24">
        <v>6</v>
      </c>
    </row>
    <row r="168" s="1" customFormat="1" ht="25" customHeight="1" spans="1:11">
      <c r="A168" s="10">
        <v>166</v>
      </c>
      <c r="B168" s="11" t="s">
        <v>463</v>
      </c>
      <c r="C168" s="12">
        <v>3</v>
      </c>
      <c r="D168" s="13" t="s">
        <v>481</v>
      </c>
      <c r="E168" s="13" t="s">
        <v>482</v>
      </c>
      <c r="F168" s="13" t="s">
        <v>483</v>
      </c>
      <c r="G168" s="14">
        <f t="shared" si="13"/>
        <v>26.16</v>
      </c>
      <c r="H168" s="16">
        <v>80.48</v>
      </c>
      <c r="I168" s="23">
        <f t="shared" si="14"/>
        <v>48.288</v>
      </c>
      <c r="J168" s="23">
        <f t="shared" si="15"/>
        <v>74.448</v>
      </c>
      <c r="K168" s="24">
        <v>7</v>
      </c>
    </row>
    <row r="169" s="1" customFormat="1" ht="25" customHeight="1" spans="1:11">
      <c r="A169" s="10">
        <v>167</v>
      </c>
      <c r="B169" s="11" t="s">
        <v>463</v>
      </c>
      <c r="C169" s="12">
        <v>3</v>
      </c>
      <c r="D169" s="13" t="s">
        <v>484</v>
      </c>
      <c r="E169" s="13" t="s">
        <v>485</v>
      </c>
      <c r="F169" s="13" t="s">
        <v>486</v>
      </c>
      <c r="G169" s="14">
        <f t="shared" si="13"/>
        <v>26.24</v>
      </c>
      <c r="H169" s="22">
        <v>79.74</v>
      </c>
      <c r="I169" s="23">
        <f t="shared" si="14"/>
        <v>47.844</v>
      </c>
      <c r="J169" s="23">
        <f t="shared" si="15"/>
        <v>74.084</v>
      </c>
      <c r="K169" s="24">
        <v>8</v>
      </c>
    </row>
    <row r="170" s="1" customFormat="1" ht="25" customHeight="1" spans="1:11">
      <c r="A170" s="10">
        <v>168</v>
      </c>
      <c r="B170" s="11" t="s">
        <v>463</v>
      </c>
      <c r="C170" s="12">
        <v>3</v>
      </c>
      <c r="D170" s="13" t="s">
        <v>487</v>
      </c>
      <c r="E170" s="13" t="s">
        <v>488</v>
      </c>
      <c r="F170" s="13" t="s">
        <v>489</v>
      </c>
      <c r="G170" s="14">
        <f t="shared" si="13"/>
        <v>26.56</v>
      </c>
      <c r="H170" s="22">
        <v>76.94</v>
      </c>
      <c r="I170" s="23">
        <f t="shared" si="14"/>
        <v>46.164</v>
      </c>
      <c r="J170" s="23">
        <f t="shared" si="15"/>
        <v>72.724</v>
      </c>
      <c r="K170" s="24">
        <v>9</v>
      </c>
    </row>
    <row r="171" s="1" customFormat="1" ht="25" customHeight="1" spans="1:11">
      <c r="A171" s="10">
        <v>169</v>
      </c>
      <c r="B171" s="11" t="s">
        <v>490</v>
      </c>
      <c r="C171" s="12">
        <v>4</v>
      </c>
      <c r="D171" s="13" t="s">
        <v>491</v>
      </c>
      <c r="E171" s="13" t="s">
        <v>492</v>
      </c>
      <c r="F171" s="13" t="s">
        <v>493</v>
      </c>
      <c r="G171" s="14">
        <f t="shared" si="13"/>
        <v>29.36</v>
      </c>
      <c r="H171" s="16">
        <v>87.38</v>
      </c>
      <c r="I171" s="23">
        <f t="shared" si="14"/>
        <v>52.428</v>
      </c>
      <c r="J171" s="23">
        <f t="shared" si="15"/>
        <v>81.788</v>
      </c>
      <c r="K171" s="24">
        <v>1</v>
      </c>
    </row>
    <row r="172" s="1" customFormat="1" ht="25" customHeight="1" spans="1:11">
      <c r="A172" s="10">
        <v>170</v>
      </c>
      <c r="B172" s="11" t="s">
        <v>490</v>
      </c>
      <c r="C172" s="12">
        <v>4</v>
      </c>
      <c r="D172" s="13" t="s">
        <v>494</v>
      </c>
      <c r="E172" s="13" t="s">
        <v>495</v>
      </c>
      <c r="F172" s="13" t="s">
        <v>496</v>
      </c>
      <c r="G172" s="14">
        <f t="shared" si="13"/>
        <v>31.16</v>
      </c>
      <c r="H172" s="16">
        <v>81.44</v>
      </c>
      <c r="I172" s="23">
        <f t="shared" si="14"/>
        <v>48.864</v>
      </c>
      <c r="J172" s="23">
        <f t="shared" si="15"/>
        <v>80.024</v>
      </c>
      <c r="K172" s="24">
        <v>2</v>
      </c>
    </row>
    <row r="173" s="1" customFormat="1" ht="25" customHeight="1" spans="1:11">
      <c r="A173" s="10">
        <v>171</v>
      </c>
      <c r="B173" s="11" t="s">
        <v>490</v>
      </c>
      <c r="C173" s="12">
        <v>4</v>
      </c>
      <c r="D173" s="13" t="s">
        <v>497</v>
      </c>
      <c r="E173" s="13" t="s">
        <v>498</v>
      </c>
      <c r="F173" s="13" t="s">
        <v>227</v>
      </c>
      <c r="G173" s="14">
        <f t="shared" si="13"/>
        <v>28.96</v>
      </c>
      <c r="H173" s="16">
        <v>82.1</v>
      </c>
      <c r="I173" s="23">
        <f t="shared" si="14"/>
        <v>49.26</v>
      </c>
      <c r="J173" s="23">
        <f t="shared" si="15"/>
        <v>78.22</v>
      </c>
      <c r="K173" s="24">
        <v>3</v>
      </c>
    </row>
    <row r="174" s="1" customFormat="1" ht="25" customHeight="1" spans="1:11">
      <c r="A174" s="10">
        <v>172</v>
      </c>
      <c r="B174" s="11" t="s">
        <v>490</v>
      </c>
      <c r="C174" s="12">
        <v>4</v>
      </c>
      <c r="D174" s="13" t="s">
        <v>499</v>
      </c>
      <c r="E174" s="13" t="s">
        <v>500</v>
      </c>
      <c r="F174" s="13" t="s">
        <v>383</v>
      </c>
      <c r="G174" s="14">
        <f t="shared" si="13"/>
        <v>30.92</v>
      </c>
      <c r="H174" s="16">
        <v>78.44</v>
      </c>
      <c r="I174" s="23">
        <f t="shared" si="14"/>
        <v>47.064</v>
      </c>
      <c r="J174" s="23">
        <f t="shared" si="15"/>
        <v>77.984</v>
      </c>
      <c r="K174" s="24">
        <v>4</v>
      </c>
    </row>
    <row r="175" s="1" customFormat="1" ht="25" customHeight="1" spans="1:11">
      <c r="A175" s="10">
        <v>173</v>
      </c>
      <c r="B175" s="11" t="s">
        <v>490</v>
      </c>
      <c r="C175" s="12">
        <v>4</v>
      </c>
      <c r="D175" s="13" t="s">
        <v>501</v>
      </c>
      <c r="E175" s="13" t="s">
        <v>502</v>
      </c>
      <c r="F175" s="13" t="s">
        <v>124</v>
      </c>
      <c r="G175" s="14">
        <f t="shared" si="13"/>
        <v>28.36</v>
      </c>
      <c r="H175" s="16">
        <v>82.62</v>
      </c>
      <c r="I175" s="23">
        <f t="shared" si="14"/>
        <v>49.572</v>
      </c>
      <c r="J175" s="23">
        <f t="shared" si="15"/>
        <v>77.932</v>
      </c>
      <c r="K175" s="24">
        <v>5</v>
      </c>
    </row>
    <row r="176" s="1" customFormat="1" ht="25" customHeight="1" spans="1:11">
      <c r="A176" s="10">
        <v>174</v>
      </c>
      <c r="B176" s="11" t="s">
        <v>490</v>
      </c>
      <c r="C176" s="12">
        <v>4</v>
      </c>
      <c r="D176" s="13" t="s">
        <v>503</v>
      </c>
      <c r="E176" s="13" t="s">
        <v>504</v>
      </c>
      <c r="F176" s="13" t="s">
        <v>505</v>
      </c>
      <c r="G176" s="14">
        <f t="shared" si="13"/>
        <v>28.02</v>
      </c>
      <c r="H176" s="22">
        <v>81.52</v>
      </c>
      <c r="I176" s="23">
        <f t="shared" si="14"/>
        <v>48.912</v>
      </c>
      <c r="J176" s="23">
        <f t="shared" si="15"/>
        <v>76.932</v>
      </c>
      <c r="K176" s="24">
        <v>6</v>
      </c>
    </row>
    <row r="177" s="1" customFormat="1" ht="25" customHeight="1" spans="1:11">
      <c r="A177" s="10">
        <v>175</v>
      </c>
      <c r="B177" s="11" t="s">
        <v>490</v>
      </c>
      <c r="C177" s="12">
        <v>4</v>
      </c>
      <c r="D177" s="13" t="s">
        <v>506</v>
      </c>
      <c r="E177" s="13" t="s">
        <v>507</v>
      </c>
      <c r="F177" s="13" t="s">
        <v>236</v>
      </c>
      <c r="G177" s="14">
        <f t="shared" si="13"/>
        <v>28.84</v>
      </c>
      <c r="H177" s="16">
        <v>78.16</v>
      </c>
      <c r="I177" s="23">
        <f t="shared" si="14"/>
        <v>46.896</v>
      </c>
      <c r="J177" s="23">
        <f t="shared" si="15"/>
        <v>75.736</v>
      </c>
      <c r="K177" s="24">
        <v>7</v>
      </c>
    </row>
    <row r="178" s="1" customFormat="1" ht="25" customHeight="1" spans="1:11">
      <c r="A178" s="10">
        <v>176</v>
      </c>
      <c r="B178" s="11" t="s">
        <v>490</v>
      </c>
      <c r="C178" s="12">
        <v>4</v>
      </c>
      <c r="D178" s="13" t="s">
        <v>508</v>
      </c>
      <c r="E178" s="13" t="s">
        <v>509</v>
      </c>
      <c r="F178" s="13" t="s">
        <v>124</v>
      </c>
      <c r="G178" s="14">
        <f t="shared" si="13"/>
        <v>28.36</v>
      </c>
      <c r="H178" s="16">
        <v>78.9</v>
      </c>
      <c r="I178" s="23">
        <f t="shared" si="14"/>
        <v>47.34</v>
      </c>
      <c r="J178" s="23">
        <f t="shared" si="15"/>
        <v>75.7</v>
      </c>
      <c r="K178" s="24">
        <v>8</v>
      </c>
    </row>
    <row r="179" s="1" customFormat="1" ht="25" customHeight="1" spans="1:11">
      <c r="A179" s="10">
        <v>177</v>
      </c>
      <c r="B179" s="11" t="s">
        <v>490</v>
      </c>
      <c r="C179" s="12">
        <v>4</v>
      </c>
      <c r="D179" s="13" t="s">
        <v>510</v>
      </c>
      <c r="E179" s="13" t="s">
        <v>511</v>
      </c>
      <c r="F179" s="13" t="s">
        <v>512</v>
      </c>
      <c r="G179" s="14">
        <f t="shared" si="13"/>
        <v>28.14</v>
      </c>
      <c r="H179" s="16">
        <v>77.36</v>
      </c>
      <c r="I179" s="23">
        <f t="shared" si="14"/>
        <v>46.416</v>
      </c>
      <c r="J179" s="23">
        <f t="shared" si="15"/>
        <v>74.556</v>
      </c>
      <c r="K179" s="24">
        <v>9</v>
      </c>
    </row>
    <row r="180" s="1" customFormat="1" ht="25" customHeight="1" spans="1:11">
      <c r="A180" s="10">
        <v>178</v>
      </c>
      <c r="B180" s="11" t="s">
        <v>490</v>
      </c>
      <c r="C180" s="12">
        <v>4</v>
      </c>
      <c r="D180" s="13" t="s">
        <v>513</v>
      </c>
      <c r="E180" s="13" t="s">
        <v>514</v>
      </c>
      <c r="F180" s="13" t="s">
        <v>70</v>
      </c>
      <c r="G180" s="14">
        <f t="shared" si="13"/>
        <v>30.64</v>
      </c>
      <c r="H180" s="16">
        <v>0</v>
      </c>
      <c r="I180" s="23">
        <f t="shared" si="14"/>
        <v>0</v>
      </c>
      <c r="J180" s="23">
        <f t="shared" si="15"/>
        <v>30.64</v>
      </c>
      <c r="K180" s="24">
        <v>10</v>
      </c>
    </row>
    <row r="181" s="1" customFormat="1" ht="25" customHeight="1" spans="1:11">
      <c r="A181" s="10">
        <v>179</v>
      </c>
      <c r="B181" s="11" t="s">
        <v>490</v>
      </c>
      <c r="C181" s="12">
        <v>4</v>
      </c>
      <c r="D181" s="13" t="s">
        <v>515</v>
      </c>
      <c r="E181" s="13" t="s">
        <v>516</v>
      </c>
      <c r="F181" s="13" t="s">
        <v>517</v>
      </c>
      <c r="G181" s="14">
        <f t="shared" si="13"/>
        <v>30.36</v>
      </c>
      <c r="H181" s="16">
        <v>0</v>
      </c>
      <c r="I181" s="23">
        <f t="shared" si="14"/>
        <v>0</v>
      </c>
      <c r="J181" s="23">
        <f t="shared" si="15"/>
        <v>30.36</v>
      </c>
      <c r="K181" s="24">
        <v>11</v>
      </c>
    </row>
    <row r="182" s="1" customFormat="1" ht="25" customHeight="1" spans="1:11">
      <c r="A182" s="10">
        <v>180</v>
      </c>
      <c r="B182" s="11" t="s">
        <v>490</v>
      </c>
      <c r="C182" s="12">
        <v>4</v>
      </c>
      <c r="D182" s="13" t="s">
        <v>518</v>
      </c>
      <c r="E182" s="13" t="s">
        <v>519</v>
      </c>
      <c r="F182" s="13" t="s">
        <v>520</v>
      </c>
      <c r="G182" s="14">
        <f t="shared" si="13"/>
        <v>29.38</v>
      </c>
      <c r="H182" s="16">
        <v>0</v>
      </c>
      <c r="I182" s="23">
        <f t="shared" si="14"/>
        <v>0</v>
      </c>
      <c r="J182" s="23">
        <f t="shared" si="15"/>
        <v>29.38</v>
      </c>
      <c r="K182" s="24">
        <v>12</v>
      </c>
    </row>
  </sheetData>
  <autoFilter xmlns:etc="http://www.wps.cn/officeDocument/2017/etCustomData" ref="A2:K182" etc:filterBottomFollowUsedRange="0">
    <extLst/>
  </autoFilter>
  <mergeCells count="1">
    <mergeCell ref="A1:K1"/>
  </mergeCells>
  <printOptions horizontalCentered="1"/>
  <pageMargins left="0.161111111111111" right="0.161111111111111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8" sqref="G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杨敏</cp:lastModifiedBy>
  <dcterms:created xsi:type="dcterms:W3CDTF">2024-05-14T01:50:00Z</dcterms:created>
  <dcterms:modified xsi:type="dcterms:W3CDTF">2025-07-07T01:26:50Z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A03F4D83878B49B68551FFD13A95C2E6_11</vt:lpwstr>
  </property>
  <property fmtid="{D5CDD505-2E9C-101B-9397-08002B2CF9AE}" pid="3" name="KSOProductBuildVer">
    <vt:lpwstr>2052-12.1.0.21915</vt:lpwstr>
  </property>
</Properties>
</file>