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7" r:id="rId1"/>
  </sheets>
  <definedNames>
    <definedName name="_xlnm._FilterDatabase" localSheetId="0" hidden="1">Sheet1!$2:$845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<sst xmlns="http://schemas.openxmlformats.org/spreadsheetml/2006/main" count="2536" uniqueCount="1651">
  <si>
    <t>新野县2025年教育系统面向社会引进高层次和急需紧缺人才笔试成绩及面试人员名单</t>
  </si>
  <si>
    <t>序号</t>
  </si>
  <si>
    <t>准考证号</t>
  </si>
  <si>
    <t>姓名</t>
  </si>
  <si>
    <t>职位代码</t>
  </si>
  <si>
    <t>成绩（分）</t>
  </si>
  <si>
    <t>备注</t>
  </si>
  <si>
    <t>20250401005</t>
  </si>
  <si>
    <t>郑石琰</t>
  </si>
  <si>
    <t>面试人员</t>
  </si>
  <si>
    <t>20250401020</t>
  </si>
  <si>
    <t>吕军</t>
  </si>
  <si>
    <t>20250401001</t>
  </si>
  <si>
    <t>杜秋颖</t>
  </si>
  <si>
    <t>20250401007</t>
  </si>
  <si>
    <t>刘俊杏</t>
  </si>
  <si>
    <t>20250401018</t>
  </si>
  <si>
    <t>刘文会</t>
  </si>
  <si>
    <t>20250401021</t>
  </si>
  <si>
    <t>吴孟茹</t>
  </si>
  <si>
    <t>20250401023</t>
  </si>
  <si>
    <t>刘艺茹</t>
  </si>
  <si>
    <t>20250401013</t>
  </si>
  <si>
    <t>杨春平</t>
  </si>
  <si>
    <t>20250401022</t>
  </si>
  <si>
    <t>王羽菲</t>
  </si>
  <si>
    <t>20250401004</t>
  </si>
  <si>
    <t>李营</t>
  </si>
  <si>
    <t>20250401011</t>
  </si>
  <si>
    <t>杨玉娇</t>
  </si>
  <si>
    <t>20250401019</t>
  </si>
  <si>
    <t>苏育</t>
  </si>
  <si>
    <t>20250401016</t>
  </si>
  <si>
    <t>杨洁</t>
  </si>
  <si>
    <t>20250401014</t>
  </si>
  <si>
    <t>郭何婷</t>
  </si>
  <si>
    <t>20250401017</t>
  </si>
  <si>
    <t>杜玺睿</t>
  </si>
  <si>
    <t>20250401009</t>
  </si>
  <si>
    <t>刘子怡</t>
  </si>
  <si>
    <t/>
  </si>
  <si>
    <t>20250401008</t>
  </si>
  <si>
    <t>范艳群</t>
  </si>
  <si>
    <t>20250401012</t>
  </si>
  <si>
    <t>任盈</t>
  </si>
  <si>
    <t>20250401015</t>
  </si>
  <si>
    <t>罗诗雨</t>
  </si>
  <si>
    <t>20250401003</t>
  </si>
  <si>
    <t>武涛</t>
  </si>
  <si>
    <t>20250401010</t>
  </si>
  <si>
    <t>袁梦玮</t>
  </si>
  <si>
    <t>20250401006</t>
  </si>
  <si>
    <t>孙子博</t>
  </si>
  <si>
    <t>20250401002</t>
  </si>
  <si>
    <t>江燕</t>
  </si>
  <si>
    <t>20250401028</t>
  </si>
  <si>
    <t>赵悦婷</t>
  </si>
  <si>
    <t>20250401046</t>
  </si>
  <si>
    <t>叶姿礽</t>
  </si>
  <si>
    <t>20250401024</t>
  </si>
  <si>
    <t>何雨微</t>
  </si>
  <si>
    <t>20250401038</t>
  </si>
  <si>
    <t>蒋盛起</t>
  </si>
  <si>
    <t>20250401026</t>
  </si>
  <si>
    <t>孙葳田</t>
  </si>
  <si>
    <t>20250401051</t>
  </si>
  <si>
    <t>李飒</t>
  </si>
  <si>
    <t>20250401042</t>
  </si>
  <si>
    <t>李齐洋</t>
  </si>
  <si>
    <t>20250401027</t>
  </si>
  <si>
    <t>王婷</t>
  </si>
  <si>
    <t>20250401036</t>
  </si>
  <si>
    <t>靳慧琳</t>
  </si>
  <si>
    <t>20250401047</t>
  </si>
  <si>
    <t>唐盼</t>
  </si>
  <si>
    <t>20250401044</t>
  </si>
  <si>
    <t>刘迪</t>
  </si>
  <si>
    <t>20250401037</t>
  </si>
  <si>
    <t>袁红</t>
  </si>
  <si>
    <t>20250401033</t>
  </si>
  <si>
    <t>张孟浩</t>
  </si>
  <si>
    <t>20250401039</t>
  </si>
  <si>
    <t>司风雨</t>
  </si>
  <si>
    <t>20250401049</t>
  </si>
  <si>
    <t>郑昱嘉</t>
  </si>
  <si>
    <t>20250401025</t>
  </si>
  <si>
    <t>来潇潇</t>
  </si>
  <si>
    <t>20250401041</t>
  </si>
  <si>
    <t>鲁恩阳</t>
  </si>
  <si>
    <t>20250401035</t>
  </si>
  <si>
    <t>王柯懿</t>
  </si>
  <si>
    <t>20250401029</t>
  </si>
  <si>
    <t>张乐乐</t>
  </si>
  <si>
    <t>20250401031</t>
  </si>
  <si>
    <t>韩静洁</t>
  </si>
  <si>
    <t>20250401043</t>
  </si>
  <si>
    <t>李瑞博</t>
  </si>
  <si>
    <t>20250401034</t>
  </si>
  <si>
    <t>王沛瑾</t>
  </si>
  <si>
    <t>20250401048</t>
  </si>
  <si>
    <t>杨俊卓</t>
  </si>
  <si>
    <t>20250401032</t>
  </si>
  <si>
    <t>杨蕊</t>
  </si>
  <si>
    <t>20250401040</t>
  </si>
  <si>
    <t>冯晨曦</t>
  </si>
  <si>
    <t>20250401045</t>
  </si>
  <si>
    <t>曹煜培</t>
  </si>
  <si>
    <t>20250401030</t>
  </si>
  <si>
    <t>翟元正</t>
  </si>
  <si>
    <t>20250401050</t>
  </si>
  <si>
    <t>唐齐</t>
  </si>
  <si>
    <t>缺考</t>
  </si>
  <si>
    <t>20250401066</t>
  </si>
  <si>
    <t>张畅</t>
  </si>
  <si>
    <t>20250401065</t>
  </si>
  <si>
    <t>徐爽</t>
  </si>
  <si>
    <t>20250401068</t>
  </si>
  <si>
    <t>苏杰伟</t>
  </si>
  <si>
    <t>20250401059</t>
  </si>
  <si>
    <t>黄蔓苇</t>
  </si>
  <si>
    <t>20250401062</t>
  </si>
  <si>
    <t>陈香如</t>
  </si>
  <si>
    <t>20250401052</t>
  </si>
  <si>
    <t>张佳雯</t>
  </si>
  <si>
    <t>20250401070</t>
  </si>
  <si>
    <t>李杨</t>
  </si>
  <si>
    <t>20250401057</t>
  </si>
  <si>
    <t>牛秋月</t>
  </si>
  <si>
    <t>20250401058</t>
  </si>
  <si>
    <t>柳桂玲</t>
  </si>
  <si>
    <t>20250401061</t>
  </si>
  <si>
    <t>李妍</t>
  </si>
  <si>
    <t>20250401064</t>
  </si>
  <si>
    <t>陈郡</t>
  </si>
  <si>
    <t>20250401071</t>
  </si>
  <si>
    <t>任欢欢</t>
  </si>
  <si>
    <t>20250401060</t>
  </si>
  <si>
    <t>吴丹</t>
  </si>
  <si>
    <t>20250401069</t>
  </si>
  <si>
    <t>王艺潼</t>
  </si>
  <si>
    <t>20250401055</t>
  </si>
  <si>
    <t>宋平平</t>
  </si>
  <si>
    <t>20250401053</t>
  </si>
  <si>
    <t>孙东欣</t>
  </si>
  <si>
    <t>20250401054</t>
  </si>
  <si>
    <t>王雅楠</t>
  </si>
  <si>
    <t>20250401056</t>
  </si>
  <si>
    <t>李雨桥</t>
  </si>
  <si>
    <t>20250401067</t>
  </si>
  <si>
    <t>陈雨轩</t>
  </si>
  <si>
    <t>20250401063</t>
  </si>
  <si>
    <t>田文鑫</t>
  </si>
  <si>
    <t>20250401083</t>
  </si>
  <si>
    <t>胡秋月</t>
  </si>
  <si>
    <t>20250401087</t>
  </si>
  <si>
    <t>顾任茼</t>
  </si>
  <si>
    <t>20250401075</t>
  </si>
  <si>
    <t>李湘</t>
  </si>
  <si>
    <t>20250401094</t>
  </si>
  <si>
    <t>邢人元</t>
  </si>
  <si>
    <t>20250401074</t>
  </si>
  <si>
    <t>喻迪</t>
  </si>
  <si>
    <t>20250401081</t>
  </si>
  <si>
    <t>李勋</t>
  </si>
  <si>
    <t>20250401080</t>
  </si>
  <si>
    <t>赵应欢</t>
  </si>
  <si>
    <t>20250401090</t>
  </si>
  <si>
    <t>李耿坤</t>
  </si>
  <si>
    <t>20250401086</t>
  </si>
  <si>
    <t>喻柯欣</t>
  </si>
  <si>
    <t>20250401072</t>
  </si>
  <si>
    <t>杜梦茹</t>
  </si>
  <si>
    <t>20250401088</t>
  </si>
  <si>
    <t>刘易如</t>
  </si>
  <si>
    <t>20250401084</t>
  </si>
  <si>
    <t>杨青峰</t>
  </si>
  <si>
    <t>20250401076</t>
  </si>
  <si>
    <t>闫晨帆</t>
  </si>
  <si>
    <t>20250401089</t>
  </si>
  <si>
    <t>皇甫佳垚</t>
  </si>
  <si>
    <t>20250401073</t>
  </si>
  <si>
    <t>王余阳</t>
  </si>
  <si>
    <t>20250401093</t>
  </si>
  <si>
    <t>陈容彬</t>
  </si>
  <si>
    <t>20250401078</t>
  </si>
  <si>
    <t>王俊童</t>
  </si>
  <si>
    <t>20250401091</t>
  </si>
  <si>
    <t>张飞扬</t>
  </si>
  <si>
    <t>20250401085</t>
  </si>
  <si>
    <t>聂永</t>
  </si>
  <si>
    <t>20250401077</t>
  </si>
  <si>
    <t>齐昊翔</t>
  </si>
  <si>
    <t>20250401079</t>
  </si>
  <si>
    <t>孟庆钊</t>
  </si>
  <si>
    <t>20250401082</t>
  </si>
  <si>
    <t>王博娴</t>
  </si>
  <si>
    <t>20250401092</t>
  </si>
  <si>
    <t>赵璐瑶</t>
  </si>
  <si>
    <t>20250401122</t>
  </si>
  <si>
    <t>宋泽棣</t>
  </si>
  <si>
    <t>20250401100</t>
  </si>
  <si>
    <t>王金昌</t>
  </si>
  <si>
    <t>20250401111</t>
  </si>
  <si>
    <t>时博</t>
  </si>
  <si>
    <t>20250401117</t>
  </si>
  <si>
    <t>张洁</t>
  </si>
  <si>
    <t>20250401120</t>
  </si>
  <si>
    <t>薛延杰</t>
  </si>
  <si>
    <t>20250401106</t>
  </si>
  <si>
    <t>蔡妙影</t>
  </si>
  <si>
    <t>20250401103</t>
  </si>
  <si>
    <t>王媛瑾</t>
  </si>
  <si>
    <t>20250401107</t>
  </si>
  <si>
    <t>徐展</t>
  </si>
  <si>
    <t>20250401105</t>
  </si>
  <si>
    <t>陈绿茵</t>
  </si>
  <si>
    <t>20250401124</t>
  </si>
  <si>
    <t>谢林霖</t>
  </si>
  <si>
    <t>20250401099</t>
  </si>
  <si>
    <t>叶尉然</t>
  </si>
  <si>
    <t>20250401125</t>
  </si>
  <si>
    <t>张虹怡</t>
  </si>
  <si>
    <t>20250401118</t>
  </si>
  <si>
    <t>李明</t>
  </si>
  <si>
    <t>20250401113</t>
  </si>
  <si>
    <t>杨凯丽</t>
  </si>
  <si>
    <t>20250401116</t>
  </si>
  <si>
    <t>高可越</t>
  </si>
  <si>
    <t>20250401104</t>
  </si>
  <si>
    <t>李兴耀</t>
  </si>
  <si>
    <t>20250401095</t>
  </si>
  <si>
    <t>赵萌</t>
  </si>
  <si>
    <t>20250401097</t>
  </si>
  <si>
    <t>王盼盼</t>
  </si>
  <si>
    <t>20250401121</t>
  </si>
  <si>
    <t>刘红源</t>
  </si>
  <si>
    <t>20250401102</t>
  </si>
  <si>
    <t>侯梦依</t>
  </si>
  <si>
    <t>20250401096</t>
  </si>
  <si>
    <t>袁梦璞</t>
  </si>
  <si>
    <t>20250401112</t>
  </si>
  <si>
    <t>贾雪</t>
  </si>
  <si>
    <t>20250401126</t>
  </si>
  <si>
    <t>许萌</t>
  </si>
  <si>
    <t>20250401101</t>
  </si>
  <si>
    <t>宋伟鹏</t>
  </si>
  <si>
    <t>20250401110</t>
  </si>
  <si>
    <t>蔡越</t>
  </si>
  <si>
    <t>20250401098</t>
  </si>
  <si>
    <t>牛倩倩</t>
  </si>
  <si>
    <t>20250401119</t>
  </si>
  <si>
    <t>边甲一</t>
  </si>
  <si>
    <t>20250401114</t>
  </si>
  <si>
    <t>田一博</t>
  </si>
  <si>
    <t>20250401108</t>
  </si>
  <si>
    <t>乔佳音</t>
  </si>
  <si>
    <t>20250401109</t>
  </si>
  <si>
    <t>李科鑫</t>
  </si>
  <si>
    <t>20250401115</t>
  </si>
  <si>
    <t>刘锦涛</t>
  </si>
  <si>
    <t>20250401123</t>
  </si>
  <si>
    <t>郭佳源</t>
  </si>
  <si>
    <t>20250401139</t>
  </si>
  <si>
    <t>刁盼盼</t>
  </si>
  <si>
    <t>20250401130</t>
  </si>
  <si>
    <t>唐纳珠</t>
  </si>
  <si>
    <t>20250401136</t>
  </si>
  <si>
    <t>王亚纯</t>
  </si>
  <si>
    <t>20250401127</t>
  </si>
  <si>
    <t>徐宁</t>
  </si>
  <si>
    <t>20250401128</t>
  </si>
  <si>
    <t>张梦魏</t>
  </si>
  <si>
    <t>20250401129</t>
  </si>
  <si>
    <t>王晨</t>
  </si>
  <si>
    <t>20250401133</t>
  </si>
  <si>
    <t>彭雪君</t>
  </si>
  <si>
    <t>20250401131</t>
  </si>
  <si>
    <t>李秋池</t>
  </si>
  <si>
    <t>20250401156</t>
  </si>
  <si>
    <t>徐静</t>
  </si>
  <si>
    <t>20250401142</t>
  </si>
  <si>
    <t>姜芊</t>
  </si>
  <si>
    <t>20250401140</t>
  </si>
  <si>
    <t>程梦如</t>
  </si>
  <si>
    <t>20250401151</t>
  </si>
  <si>
    <t>潘萌萌</t>
  </si>
  <si>
    <t>20250401154</t>
  </si>
  <si>
    <t>沈淑萍</t>
  </si>
  <si>
    <t>20250401134</t>
  </si>
  <si>
    <t>宋夏研</t>
  </si>
  <si>
    <t>20250401137</t>
  </si>
  <si>
    <t>宋鹏展</t>
  </si>
  <si>
    <t>20250401160</t>
  </si>
  <si>
    <t>田倩</t>
  </si>
  <si>
    <t>20250401157</t>
  </si>
  <si>
    <t>胡春生</t>
  </si>
  <si>
    <t>20250401146</t>
  </si>
  <si>
    <t>张梦迪</t>
  </si>
  <si>
    <t>20250401155</t>
  </si>
  <si>
    <t>韩梦颖</t>
  </si>
  <si>
    <t>20250401147</t>
  </si>
  <si>
    <t>孙寅瑄</t>
  </si>
  <si>
    <t>20250401150</t>
  </si>
  <si>
    <t>王爽</t>
  </si>
  <si>
    <t>20250401138</t>
  </si>
  <si>
    <t>孙梦晗</t>
  </si>
  <si>
    <t>20250401158</t>
  </si>
  <si>
    <t>王春霞</t>
  </si>
  <si>
    <t>20250401145</t>
  </si>
  <si>
    <t>刘蝉瑜</t>
  </si>
  <si>
    <t>20250401143</t>
  </si>
  <si>
    <t>唐英超</t>
  </si>
  <si>
    <t>20250401149</t>
  </si>
  <si>
    <t>芦亚洁</t>
  </si>
  <si>
    <t>20250401141</t>
  </si>
  <si>
    <t>李娟</t>
  </si>
  <si>
    <t>20250401148</t>
  </si>
  <si>
    <t>肖琳</t>
  </si>
  <si>
    <t>20250401132</t>
  </si>
  <si>
    <t>程佳瑶</t>
  </si>
  <si>
    <t>20250401153</t>
  </si>
  <si>
    <t>刘玉琪</t>
  </si>
  <si>
    <t>20250401159</t>
  </si>
  <si>
    <t>聂宗钰</t>
  </si>
  <si>
    <t>20250401152</t>
  </si>
  <si>
    <t>王雨洋</t>
  </si>
  <si>
    <t>20250401135</t>
  </si>
  <si>
    <t>刘宇帆</t>
  </si>
  <si>
    <t>20250401144</t>
  </si>
  <si>
    <t>陈婷</t>
  </si>
  <si>
    <t>20250401165</t>
  </si>
  <si>
    <t>宋亮亮</t>
  </si>
  <si>
    <t>20250401169</t>
  </si>
  <si>
    <t>王家轩</t>
  </si>
  <si>
    <t>20250401164</t>
  </si>
  <si>
    <t>白小双</t>
  </si>
  <si>
    <t>20250401163</t>
  </si>
  <si>
    <t>张佳娣</t>
  </si>
  <si>
    <t>20250401162</t>
  </si>
  <si>
    <t>葛梦想</t>
  </si>
  <si>
    <t>20250401168</t>
  </si>
  <si>
    <t>杜艺佳</t>
  </si>
  <si>
    <t>20250401167</t>
  </si>
  <si>
    <t>王哲</t>
  </si>
  <si>
    <t>20250401170</t>
  </si>
  <si>
    <t>周鑫</t>
  </si>
  <si>
    <t>20250401166</t>
  </si>
  <si>
    <t>温嘉林</t>
  </si>
  <si>
    <t>20250401161</t>
  </si>
  <si>
    <t>马慧</t>
  </si>
  <si>
    <t>20250401184</t>
  </si>
  <si>
    <t>王紫萧</t>
  </si>
  <si>
    <t>20250401179</t>
  </si>
  <si>
    <t>齐妞</t>
  </si>
  <si>
    <t>20250401183</t>
  </si>
  <si>
    <t>邓明娟</t>
  </si>
  <si>
    <t>20250401187</t>
  </si>
  <si>
    <t>张颖澳</t>
  </si>
  <si>
    <t>20250401186</t>
  </si>
  <si>
    <t>孙琰</t>
  </si>
  <si>
    <t>20250401185</t>
  </si>
  <si>
    <t>王蒙</t>
  </si>
  <si>
    <t>20250401180</t>
  </si>
  <si>
    <t>邢晖</t>
  </si>
  <si>
    <t>20250401188</t>
  </si>
  <si>
    <t>梁云芝</t>
  </si>
  <si>
    <t>20250401176</t>
  </si>
  <si>
    <t>文俊英</t>
  </si>
  <si>
    <t>20250401177</t>
  </si>
  <si>
    <t>史明珠</t>
  </si>
  <si>
    <t>20250401182</t>
  </si>
  <si>
    <t>马小倩</t>
  </si>
  <si>
    <t>20250401181</t>
  </si>
  <si>
    <t>于湘云</t>
  </si>
  <si>
    <t>20250401178</t>
  </si>
  <si>
    <t>李焱</t>
  </si>
  <si>
    <t>20250401198</t>
  </si>
  <si>
    <t>宋义凡</t>
  </si>
  <si>
    <t>20250401199</t>
  </si>
  <si>
    <t>李梦涵</t>
  </si>
  <si>
    <t>20250401190</t>
  </si>
  <si>
    <t>徐智慧</t>
  </si>
  <si>
    <t>20250401197</t>
  </si>
  <si>
    <t>王夏楠</t>
  </si>
  <si>
    <t>20250401192</t>
  </si>
  <si>
    <t>王硕</t>
  </si>
  <si>
    <t>20250401191</t>
  </si>
  <si>
    <t>杨丽飒</t>
  </si>
  <si>
    <t>20250401195</t>
  </si>
  <si>
    <t>马源</t>
  </si>
  <si>
    <t>20250401193</t>
  </si>
  <si>
    <t>禹艺馨</t>
  </si>
  <si>
    <t>20250401200</t>
  </si>
  <si>
    <t>程淑贤</t>
  </si>
  <si>
    <t>20250401196</t>
  </si>
  <si>
    <t>王媛媛</t>
  </si>
  <si>
    <t>20250401189</t>
  </si>
  <si>
    <t>张艺彤</t>
  </si>
  <si>
    <t>20250401194</t>
  </si>
  <si>
    <t>李诗茵</t>
  </si>
  <si>
    <t>20250401209</t>
  </si>
  <si>
    <t>张一帆</t>
  </si>
  <si>
    <t>20250401222</t>
  </si>
  <si>
    <t>王流源</t>
  </si>
  <si>
    <t>20250401202</t>
  </si>
  <si>
    <t>郭旗</t>
  </si>
  <si>
    <t>20250401204</t>
  </si>
  <si>
    <t>王增</t>
  </si>
  <si>
    <t>20250401213</t>
  </si>
  <si>
    <t>索盛博</t>
  </si>
  <si>
    <t>20250401219</t>
  </si>
  <si>
    <t>高建阁</t>
  </si>
  <si>
    <t>20250401201</t>
  </si>
  <si>
    <t>马菲澳</t>
  </si>
  <si>
    <t>20250401214</t>
  </si>
  <si>
    <t>李睿</t>
  </si>
  <si>
    <t>20250401205</t>
  </si>
  <si>
    <t>齐玲</t>
  </si>
  <si>
    <t>20250401220</t>
  </si>
  <si>
    <t>孙清新</t>
  </si>
  <si>
    <t>20250401215</t>
  </si>
  <si>
    <t>王凯磊</t>
  </si>
  <si>
    <t>20250401208</t>
  </si>
  <si>
    <t>王楠</t>
  </si>
  <si>
    <t>20250401203</t>
  </si>
  <si>
    <t>孙溢</t>
  </si>
  <si>
    <t>20250401221</t>
  </si>
  <si>
    <t>丁美惠</t>
  </si>
  <si>
    <t>20250401218</t>
  </si>
  <si>
    <t>杨晓宇</t>
  </si>
  <si>
    <t>20250401225</t>
  </si>
  <si>
    <t>张卓</t>
  </si>
  <si>
    <t>20250401223</t>
  </si>
  <si>
    <t>刘雨</t>
  </si>
  <si>
    <t>20250401210</t>
  </si>
  <si>
    <t>张淦</t>
  </si>
  <si>
    <t>20250401207</t>
  </si>
  <si>
    <t>王艳博</t>
  </si>
  <si>
    <t>20250401224</t>
  </si>
  <si>
    <t>唐子辛</t>
  </si>
  <si>
    <t>20250401217</t>
  </si>
  <si>
    <t>康业和</t>
  </si>
  <si>
    <t>20250401206</t>
  </si>
  <si>
    <t>刘玉满</t>
  </si>
  <si>
    <t>20250401211</t>
  </si>
  <si>
    <t>张燕</t>
  </si>
  <si>
    <t>20250401212</t>
  </si>
  <si>
    <t>李爽</t>
  </si>
  <si>
    <t>20250401216</t>
  </si>
  <si>
    <t>吴玮羚</t>
  </si>
  <si>
    <t>20250401235</t>
  </si>
  <si>
    <t>马列淼</t>
  </si>
  <si>
    <t>20250401226</t>
  </si>
  <si>
    <t>王鑫</t>
  </si>
  <si>
    <t>20250401228</t>
  </si>
  <si>
    <t>吴桐</t>
  </si>
  <si>
    <t>20250401233</t>
  </si>
  <si>
    <t>何妍</t>
  </si>
  <si>
    <t>20250401232</t>
  </si>
  <si>
    <t>张迪</t>
  </si>
  <si>
    <t>20250401230</t>
  </si>
  <si>
    <t>方玉珠</t>
  </si>
  <si>
    <t>20250401231</t>
  </si>
  <si>
    <t>刘贞贞</t>
  </si>
  <si>
    <t>20250401229</t>
  </si>
  <si>
    <t>王之晓</t>
  </si>
  <si>
    <t>20250401227</t>
  </si>
  <si>
    <t>石英人</t>
  </si>
  <si>
    <t>20250401243</t>
  </si>
  <si>
    <t>张新双</t>
  </si>
  <si>
    <t>20250401234</t>
  </si>
  <si>
    <t>程一丹</t>
  </si>
  <si>
    <t>20250401242</t>
  </si>
  <si>
    <t>郭逸豪</t>
  </si>
  <si>
    <t>20250401239</t>
  </si>
  <si>
    <t>朱一凡</t>
  </si>
  <si>
    <t>20250401241</t>
  </si>
  <si>
    <t>张菲菲</t>
  </si>
  <si>
    <t>20250401237</t>
  </si>
  <si>
    <t>张秋雨</t>
  </si>
  <si>
    <t>20250401236</t>
  </si>
  <si>
    <t>贺高阳</t>
  </si>
  <si>
    <t>20250401238</t>
  </si>
  <si>
    <t>薛森予</t>
  </si>
  <si>
    <t>20250401240</t>
  </si>
  <si>
    <t>易从漫</t>
  </si>
  <si>
    <t>20250401252</t>
  </si>
  <si>
    <t>胡佳祺</t>
  </si>
  <si>
    <t>20250401245</t>
  </si>
  <si>
    <t>李浩然</t>
  </si>
  <si>
    <t>20250401249</t>
  </si>
  <si>
    <t>张坷心</t>
  </si>
  <si>
    <t>20250401248</t>
  </si>
  <si>
    <t>杨秋雨</t>
  </si>
  <si>
    <t>20250401251</t>
  </si>
  <si>
    <t>张勤</t>
  </si>
  <si>
    <t>20250401254</t>
  </si>
  <si>
    <t>李银哲</t>
  </si>
  <si>
    <t>20250401247</t>
  </si>
  <si>
    <t>袁延炬</t>
  </si>
  <si>
    <t>20250401244</t>
  </si>
  <si>
    <t>田艳瑞</t>
  </si>
  <si>
    <t>20250401250</t>
  </si>
  <si>
    <t>高玉芳</t>
  </si>
  <si>
    <t>20250401246</t>
  </si>
  <si>
    <t>王聪</t>
  </si>
  <si>
    <t>20250401255</t>
  </si>
  <si>
    <t>屈彦华</t>
  </si>
  <si>
    <t>20250401253</t>
  </si>
  <si>
    <t>王增锦</t>
  </si>
  <si>
    <t>20250401257</t>
  </si>
  <si>
    <t>马艺鸣</t>
  </si>
  <si>
    <t>20250401256</t>
  </si>
  <si>
    <t>张涵</t>
  </si>
  <si>
    <t>20250401262</t>
  </si>
  <si>
    <t>黄龙</t>
  </si>
  <si>
    <t>20250401260</t>
  </si>
  <si>
    <t>夏传娣</t>
  </si>
  <si>
    <t>20250401269</t>
  </si>
  <si>
    <t>张宏晓</t>
  </si>
  <si>
    <t>20250401267</t>
  </si>
  <si>
    <t>韩垚鑫</t>
  </si>
  <si>
    <t>20250401264</t>
  </si>
  <si>
    <t>刘子铱</t>
  </si>
  <si>
    <t>20250401270</t>
  </si>
  <si>
    <t>田美璇</t>
  </si>
  <si>
    <t>20250401266</t>
  </si>
  <si>
    <t>周亚军</t>
  </si>
  <si>
    <t>20250401258</t>
  </si>
  <si>
    <t>胡晶晶</t>
  </si>
  <si>
    <t>20250401274</t>
  </si>
  <si>
    <t>朱元绍</t>
  </si>
  <si>
    <t>20250401261</t>
  </si>
  <si>
    <t>邓雨晴</t>
  </si>
  <si>
    <t>20250401272</t>
  </si>
  <si>
    <t>桑梓馨</t>
  </si>
  <si>
    <t>20250401273</t>
  </si>
  <si>
    <t>李娇</t>
  </si>
  <si>
    <t>20250401259</t>
  </si>
  <si>
    <t>陈楠</t>
  </si>
  <si>
    <t>20250401263</t>
  </si>
  <si>
    <t>魏浩</t>
  </si>
  <si>
    <t>20250401276</t>
  </si>
  <si>
    <t>单梓轩</t>
  </si>
  <si>
    <t>20250401275</t>
  </si>
  <si>
    <t>许顺翔</t>
  </si>
  <si>
    <t>20250401277</t>
  </si>
  <si>
    <t>金浩冉</t>
  </si>
  <si>
    <t>20250401268</t>
  </si>
  <si>
    <t>李家兴</t>
  </si>
  <si>
    <t>20250401271</t>
  </si>
  <si>
    <t>赵怡展</t>
  </si>
  <si>
    <t>20250401279</t>
  </si>
  <si>
    <t>樊淼鑫</t>
  </si>
  <si>
    <t>20250401265</t>
  </si>
  <si>
    <t>魏栋梁</t>
  </si>
  <si>
    <t>20250401278</t>
  </si>
  <si>
    <t>李虹磊</t>
  </si>
  <si>
    <t>20250401284</t>
  </si>
  <si>
    <t>郭会丽</t>
  </si>
  <si>
    <t>20250401281</t>
  </si>
  <si>
    <t>郭钰琰</t>
  </si>
  <si>
    <t>20250401296</t>
  </si>
  <si>
    <t>周清圆</t>
  </si>
  <si>
    <t>20250401290</t>
  </si>
  <si>
    <t>赵依诺</t>
  </si>
  <si>
    <t>20250401288</t>
  </si>
  <si>
    <t>张诺</t>
  </si>
  <si>
    <t>20250401301</t>
  </si>
  <si>
    <t>牛虹雨</t>
  </si>
  <si>
    <t>20250401303</t>
  </si>
  <si>
    <t>白杨</t>
  </si>
  <si>
    <t>20250401300</t>
  </si>
  <si>
    <t>刘伊鑫</t>
  </si>
  <si>
    <t>20250401282</t>
  </si>
  <si>
    <t>柴久雅</t>
  </si>
  <si>
    <t>20250401297</t>
  </si>
  <si>
    <t>余洁</t>
  </si>
  <si>
    <t>20250401299</t>
  </si>
  <si>
    <t>郑婉</t>
  </si>
  <si>
    <t>20250401294</t>
  </si>
  <si>
    <t>陈慧娴</t>
  </si>
  <si>
    <t>20250401298</t>
  </si>
  <si>
    <t>20250401283</t>
  </si>
  <si>
    <t>高倩</t>
  </si>
  <si>
    <t>20250401280</t>
  </si>
  <si>
    <t>徐瑜阶</t>
  </si>
  <si>
    <t>20250401292</t>
  </si>
  <si>
    <t>张河萍</t>
  </si>
  <si>
    <t>20250401289</t>
  </si>
  <si>
    <t>陈琳</t>
  </si>
  <si>
    <t>20250401285</t>
  </si>
  <si>
    <t>杜雨珂</t>
  </si>
  <si>
    <t>20250401291</t>
  </si>
  <si>
    <t>汪鑫</t>
  </si>
  <si>
    <t>20250401286</t>
  </si>
  <si>
    <t>张莹</t>
  </si>
  <si>
    <t>20250401302</t>
  </si>
  <si>
    <t>程冰冰</t>
  </si>
  <si>
    <t>20250401295</t>
  </si>
  <si>
    <t>袁钰琳</t>
  </si>
  <si>
    <t>20250401287</t>
  </si>
  <si>
    <t>王玲会</t>
  </si>
  <si>
    <t>20250401293</t>
  </si>
  <si>
    <t>辛路平</t>
  </si>
  <si>
    <t>20250401322</t>
  </si>
  <si>
    <t>崔光福</t>
  </si>
  <si>
    <t>20250401310</t>
  </si>
  <si>
    <t>张焱</t>
  </si>
  <si>
    <t>20250401326</t>
  </si>
  <si>
    <t>盛媛柯</t>
  </si>
  <si>
    <t>20250401333</t>
  </si>
  <si>
    <t>王绘蓝</t>
  </si>
  <si>
    <t>20250401311</t>
  </si>
  <si>
    <t>石佳文</t>
  </si>
  <si>
    <t>20250401314</t>
  </si>
  <si>
    <t>彭惠鑫</t>
  </si>
  <si>
    <t>20250401318</t>
  </si>
  <si>
    <t>万丽君</t>
  </si>
  <si>
    <t>20250401328</t>
  </si>
  <si>
    <t>张清源</t>
  </si>
  <si>
    <t>20250401336</t>
  </si>
  <si>
    <t>李硕</t>
  </si>
  <si>
    <t>20250401317</t>
  </si>
  <si>
    <t>孙梦</t>
  </si>
  <si>
    <t>20250401329</t>
  </si>
  <si>
    <t>方篆</t>
  </si>
  <si>
    <t>20250401323</t>
  </si>
  <si>
    <t>邹健</t>
  </si>
  <si>
    <t>20250401313</t>
  </si>
  <si>
    <t>乔鑫宇</t>
  </si>
  <si>
    <t>20250401334</t>
  </si>
  <si>
    <t>薛菲</t>
  </si>
  <si>
    <t>20250401305</t>
  </si>
  <si>
    <t>刘淑冉</t>
  </si>
  <si>
    <t>20250401335</t>
  </si>
  <si>
    <t>董伊彤</t>
  </si>
  <si>
    <t>20250401321</t>
  </si>
  <si>
    <t>王宜欣</t>
  </si>
  <si>
    <t>20250401324</t>
  </si>
  <si>
    <t>吴箫笛</t>
  </si>
  <si>
    <t>20250401316</t>
  </si>
  <si>
    <t>白文政</t>
  </si>
  <si>
    <t>20250401315</t>
  </si>
  <si>
    <t>武华超</t>
  </si>
  <si>
    <t>20250401325</t>
  </si>
  <si>
    <t>王运康</t>
  </si>
  <si>
    <t>20250401306</t>
  </si>
  <si>
    <t>芦博宇</t>
  </si>
  <si>
    <t>20250401327</t>
  </si>
  <si>
    <t>孟真真</t>
  </si>
  <si>
    <t>20250401309</t>
  </si>
  <si>
    <t>侯宇潇</t>
  </si>
  <si>
    <t>20250401308</t>
  </si>
  <si>
    <t>杨荣</t>
  </si>
  <si>
    <t>20250401320</t>
  </si>
  <si>
    <t>刘紫苗</t>
  </si>
  <si>
    <t>20250401312</t>
  </si>
  <si>
    <t>赵爽</t>
  </si>
  <si>
    <t>20250401304</t>
  </si>
  <si>
    <t>陈景茹</t>
  </si>
  <si>
    <t>20250401332</t>
  </si>
  <si>
    <t>步梦雨</t>
  </si>
  <si>
    <t>20250401307</t>
  </si>
  <si>
    <t>李坤栩</t>
  </si>
  <si>
    <t>20250401331</t>
  </si>
  <si>
    <t>朱兆欣</t>
  </si>
  <si>
    <t>20250401319</t>
  </si>
  <si>
    <t>唐显峰</t>
  </si>
  <si>
    <t>20250401330</t>
  </si>
  <si>
    <t>郭淑瑗</t>
  </si>
  <si>
    <t>20250401344</t>
  </si>
  <si>
    <t>张佳洋</t>
  </si>
  <si>
    <t>20250401340</t>
  </si>
  <si>
    <t>周贝贝</t>
  </si>
  <si>
    <t>20250401346</t>
  </si>
  <si>
    <t>刘舒雅</t>
  </si>
  <si>
    <t>20250401337</t>
  </si>
  <si>
    <t>王鑫娴</t>
  </si>
  <si>
    <t>20250401342</t>
  </si>
  <si>
    <t>林曼</t>
  </si>
  <si>
    <t>20250401343</t>
  </si>
  <si>
    <t>智一丹</t>
  </si>
  <si>
    <t>20250401338</t>
  </si>
  <si>
    <t>曹铭垚</t>
  </si>
  <si>
    <t>20250401341</t>
  </si>
  <si>
    <t>樊伟平</t>
  </si>
  <si>
    <t>20250401345</t>
  </si>
  <si>
    <t>李岩</t>
  </si>
  <si>
    <t>20250401339</t>
  </si>
  <si>
    <t>王慧</t>
  </si>
  <si>
    <t>20250401357</t>
  </si>
  <si>
    <t>晁梦娇</t>
  </si>
  <si>
    <t>20250401352</t>
  </si>
  <si>
    <t>魏迪</t>
  </si>
  <si>
    <t>20250401362</t>
  </si>
  <si>
    <t>武小静</t>
  </si>
  <si>
    <t>20250401363</t>
  </si>
  <si>
    <t>邢梦月</t>
  </si>
  <si>
    <t>20250401349</t>
  </si>
  <si>
    <t>刘洋</t>
  </si>
  <si>
    <t>20250401361</t>
  </si>
  <si>
    <t>朱紫雯</t>
  </si>
  <si>
    <t>20250401359</t>
  </si>
  <si>
    <t>宋如心</t>
  </si>
  <si>
    <t>20250401355</t>
  </si>
  <si>
    <t>唐世源</t>
  </si>
  <si>
    <t>20250401348</t>
  </si>
  <si>
    <t>董鑫</t>
  </si>
  <si>
    <t>20250401351</t>
  </si>
  <si>
    <t>乔璞</t>
  </si>
  <si>
    <t>20250401358</t>
  </si>
  <si>
    <t>靳长勇</t>
  </si>
  <si>
    <t>20250401347</t>
  </si>
  <si>
    <t>代基畅</t>
  </si>
  <si>
    <t>20250401356</t>
  </si>
  <si>
    <t>雷易颖</t>
  </si>
  <si>
    <t>20250401364</t>
  </si>
  <si>
    <t>谢长岭</t>
  </si>
  <si>
    <t>20250401360</t>
  </si>
  <si>
    <t>杨彩莲</t>
  </si>
  <si>
    <t>20250401350</t>
  </si>
  <si>
    <t>贾蔚</t>
  </si>
  <si>
    <t>20250401353</t>
  </si>
  <si>
    <t>张子轩</t>
  </si>
  <si>
    <t>20250401354</t>
  </si>
  <si>
    <t>李庆亮</t>
  </si>
  <si>
    <t>20250401381</t>
  </si>
  <si>
    <t>黄洁</t>
  </si>
  <si>
    <t>20250401376</t>
  </si>
  <si>
    <t>姚净</t>
  </si>
  <si>
    <t>20250401375</t>
  </si>
  <si>
    <t>刘怡甫</t>
  </si>
  <si>
    <t>20250401373</t>
  </si>
  <si>
    <t>章洁</t>
  </si>
  <si>
    <t>20250401378</t>
  </si>
  <si>
    <t>何雅如</t>
  </si>
  <si>
    <t>20250401365</t>
  </si>
  <si>
    <t>张羽茜</t>
  </si>
  <si>
    <t>20250401380</t>
  </si>
  <si>
    <t>张满</t>
  </si>
  <si>
    <t>20250401366</t>
  </si>
  <si>
    <t>彭彭</t>
  </si>
  <si>
    <t>20250401379</t>
  </si>
  <si>
    <t>徐柳洋</t>
  </si>
  <si>
    <t>20250401371</t>
  </si>
  <si>
    <t>张杨</t>
  </si>
  <si>
    <t>20250401374</t>
  </si>
  <si>
    <t>张淑娴</t>
  </si>
  <si>
    <t>20250401367</t>
  </si>
  <si>
    <t>李家苗</t>
  </si>
  <si>
    <t>20250401377</t>
  </si>
  <si>
    <t>孙馨</t>
  </si>
  <si>
    <t>20250401368</t>
  </si>
  <si>
    <t>闫贝</t>
  </si>
  <si>
    <t>20250401369</t>
  </si>
  <si>
    <t>张宇婷</t>
  </si>
  <si>
    <t>20250401370</t>
  </si>
  <si>
    <t>焦靖雅</t>
  </si>
  <si>
    <t>20250401372</t>
  </si>
  <si>
    <t>周阳帆</t>
  </si>
  <si>
    <t>20250401386</t>
  </si>
  <si>
    <t>叶娅莉</t>
  </si>
  <si>
    <t>20250401384</t>
  </si>
  <si>
    <t>李明月</t>
  </si>
  <si>
    <t>20250401382</t>
  </si>
  <si>
    <t>张雅婧</t>
  </si>
  <si>
    <t>20250401385</t>
  </si>
  <si>
    <t>勾庆豫</t>
  </si>
  <si>
    <t>20250401388</t>
  </si>
  <si>
    <t>马军锋</t>
  </si>
  <si>
    <t>20250401389</t>
  </si>
  <si>
    <t>姬菲</t>
  </si>
  <si>
    <t>20250401383</t>
  </si>
  <si>
    <t>乔洁钰</t>
  </si>
  <si>
    <t>20250401387</t>
  </si>
  <si>
    <t>刘温碟</t>
  </si>
  <si>
    <t>20250401390</t>
  </si>
  <si>
    <t>王若彤</t>
  </si>
  <si>
    <t>20250401395</t>
  </si>
  <si>
    <t>杜岩</t>
  </si>
  <si>
    <t>20250401392</t>
  </si>
  <si>
    <t>丁艺涵</t>
  </si>
  <si>
    <t>20250401394</t>
  </si>
  <si>
    <t>张家威</t>
  </si>
  <si>
    <t>20250401393</t>
  </si>
  <si>
    <t>方娅菲</t>
  </si>
  <si>
    <t>20250401391</t>
  </si>
  <si>
    <t>董颖瀚</t>
  </si>
  <si>
    <t>20250401464</t>
  </si>
  <si>
    <t>吴春晓</t>
  </si>
  <si>
    <t>20250401427</t>
  </si>
  <si>
    <t>李海征</t>
  </si>
  <si>
    <t>20250401448</t>
  </si>
  <si>
    <t>边梦瑶</t>
  </si>
  <si>
    <t>20250401462</t>
  </si>
  <si>
    <t>杜婧茹</t>
  </si>
  <si>
    <t>20250401468</t>
  </si>
  <si>
    <t>李想</t>
  </si>
  <si>
    <t>20250401398</t>
  </si>
  <si>
    <t>田临栋</t>
  </si>
  <si>
    <t>20250401460</t>
  </si>
  <si>
    <t>韩雨鑫</t>
  </si>
  <si>
    <t>20250401413</t>
  </si>
  <si>
    <t>杜梦欣</t>
  </si>
  <si>
    <t>20250401457</t>
  </si>
  <si>
    <t>王若兰</t>
  </si>
  <si>
    <t>20250401410</t>
  </si>
  <si>
    <t>张茹</t>
  </si>
  <si>
    <t>20250401401</t>
  </si>
  <si>
    <t>胡程林</t>
  </si>
  <si>
    <t>20250401452</t>
  </si>
  <si>
    <t>仝照品</t>
  </si>
  <si>
    <t>20250401399</t>
  </si>
  <si>
    <t>刘海燕</t>
  </si>
  <si>
    <t>20250401467</t>
  </si>
  <si>
    <t>关智慧</t>
  </si>
  <si>
    <t>20250401481</t>
  </si>
  <si>
    <t>邢桂玉</t>
  </si>
  <si>
    <t>20250401415</t>
  </si>
  <si>
    <t>郭甜甜</t>
  </si>
  <si>
    <t>20250401416</t>
  </si>
  <si>
    <t>20250401438</t>
  </si>
  <si>
    <t>冯梦龙</t>
  </si>
  <si>
    <t>20250401469</t>
  </si>
  <si>
    <t>韩义莎</t>
  </si>
  <si>
    <t>20250401453</t>
  </si>
  <si>
    <t>张建阁</t>
  </si>
  <si>
    <t>20250401470</t>
  </si>
  <si>
    <t>王丽君</t>
  </si>
  <si>
    <t>20250401429</t>
  </si>
  <si>
    <t>贺文意</t>
  </si>
  <si>
    <t>20250401455</t>
  </si>
  <si>
    <t>彭文君</t>
  </si>
  <si>
    <t>20250401433</t>
  </si>
  <si>
    <t>郑淼</t>
  </si>
  <si>
    <t>20250401407</t>
  </si>
  <si>
    <t>刘亚茹</t>
  </si>
  <si>
    <t>20250401477</t>
  </si>
  <si>
    <t>丁一凡</t>
  </si>
  <si>
    <t>20250401449</t>
  </si>
  <si>
    <t>吕新如</t>
  </si>
  <si>
    <t>20250401418</t>
  </si>
  <si>
    <t>李雯</t>
  </si>
  <si>
    <t>20250401440</t>
  </si>
  <si>
    <t>饶继翔</t>
  </si>
  <si>
    <t>20250401445</t>
  </si>
  <si>
    <t>王莹</t>
  </si>
  <si>
    <t>20250401450</t>
  </si>
  <si>
    <t>马滢然</t>
  </si>
  <si>
    <t>20250401479</t>
  </si>
  <si>
    <t>赵玉婷</t>
  </si>
  <si>
    <t>20250401406</t>
  </si>
  <si>
    <t>杨倩</t>
  </si>
  <si>
    <t>20250401411</t>
  </si>
  <si>
    <t>袁双双</t>
  </si>
  <si>
    <t>20250401404</t>
  </si>
  <si>
    <t>陈航</t>
  </si>
  <si>
    <t>20250401414</t>
  </si>
  <si>
    <t>朱梦娟</t>
  </si>
  <si>
    <t>20250401446</t>
  </si>
  <si>
    <t>刘玉娇</t>
  </si>
  <si>
    <t>20250401463</t>
  </si>
  <si>
    <t>刘小凤</t>
  </si>
  <si>
    <t>20250401422</t>
  </si>
  <si>
    <t>张星语</t>
  </si>
  <si>
    <t>20250401439</t>
  </si>
  <si>
    <t>杜存</t>
  </si>
  <si>
    <t>20250401482</t>
  </si>
  <si>
    <t>孙艳飞</t>
  </si>
  <si>
    <t>20250401458</t>
  </si>
  <si>
    <t>马乐源</t>
  </si>
  <si>
    <t>20250401441</t>
  </si>
  <si>
    <t>张梦垚</t>
  </si>
  <si>
    <t>20250401403</t>
  </si>
  <si>
    <t>郭海楠</t>
  </si>
  <si>
    <t>20250401430</t>
  </si>
  <si>
    <t>晋逍遥</t>
  </si>
  <si>
    <t>20250401402</t>
  </si>
  <si>
    <t>王雨</t>
  </si>
  <si>
    <t>20250401444</t>
  </si>
  <si>
    <t>王真真</t>
  </si>
  <si>
    <t>20250401431</t>
  </si>
  <si>
    <t>吴晗煜</t>
  </si>
  <si>
    <t>20250401437</t>
  </si>
  <si>
    <t>王露</t>
  </si>
  <si>
    <t>20250401420</t>
  </si>
  <si>
    <t>易建军</t>
  </si>
  <si>
    <t>20250401412</t>
  </si>
  <si>
    <t>李鸿展</t>
  </si>
  <si>
    <t>20250401435</t>
  </si>
  <si>
    <t>王秋丽</t>
  </si>
  <si>
    <t>20250401454</t>
  </si>
  <si>
    <t>雪钟贺</t>
  </si>
  <si>
    <t>20250401405</t>
  </si>
  <si>
    <t>侯嘉文</t>
  </si>
  <si>
    <t>20250401443</t>
  </si>
  <si>
    <t>秦田肖</t>
  </si>
  <si>
    <t>20250401436</t>
  </si>
  <si>
    <t>郝雨婷</t>
  </si>
  <si>
    <t>20250401397</t>
  </si>
  <si>
    <t>陈甜甜</t>
  </si>
  <si>
    <t>20250401424</t>
  </si>
  <si>
    <t>高佳露</t>
  </si>
  <si>
    <t>20250401474</t>
  </si>
  <si>
    <t>尹逸潇</t>
  </si>
  <si>
    <t>20250401456</t>
  </si>
  <si>
    <t>梁汶瑶</t>
  </si>
  <si>
    <t>20250401396</t>
  </si>
  <si>
    <t>史珂盈</t>
  </si>
  <si>
    <t>20250401434</t>
  </si>
  <si>
    <t>毛雨乐</t>
  </si>
  <si>
    <t>20250401451</t>
  </si>
  <si>
    <t>周玉念</t>
  </si>
  <si>
    <t>20250401432</t>
  </si>
  <si>
    <t>胡乐</t>
  </si>
  <si>
    <t>20250401478</t>
  </si>
  <si>
    <t>丁晶</t>
  </si>
  <si>
    <t>20250401447</t>
  </si>
  <si>
    <t>王恬</t>
  </si>
  <si>
    <t>20250401475</t>
  </si>
  <si>
    <t>杨双</t>
  </si>
  <si>
    <t>20250401466</t>
  </si>
  <si>
    <t>陈婧萌</t>
  </si>
  <si>
    <t>20250401472</t>
  </si>
  <si>
    <t>张鑫</t>
  </si>
  <si>
    <t>20250401408</t>
  </si>
  <si>
    <t>赵梦迪</t>
  </si>
  <si>
    <t>20250401417</t>
  </si>
  <si>
    <t>齐杰豪</t>
  </si>
  <si>
    <t>20250401473</t>
  </si>
  <si>
    <t>魏小泉</t>
  </si>
  <si>
    <t>20250401428</t>
  </si>
  <si>
    <t>王昕</t>
  </si>
  <si>
    <t>20250401425</t>
  </si>
  <si>
    <t>余梦溪</t>
  </si>
  <si>
    <t>20250401476</t>
  </si>
  <si>
    <t>张东强</t>
  </si>
  <si>
    <t>20250401442</t>
  </si>
  <si>
    <t>庞淑</t>
  </si>
  <si>
    <t>20250401471</t>
  </si>
  <si>
    <t>张致远</t>
  </si>
  <si>
    <t>20250401419</t>
  </si>
  <si>
    <t>张鹏</t>
  </si>
  <si>
    <t>20250401423</t>
  </si>
  <si>
    <t>陈义</t>
  </si>
  <si>
    <t>20250401461</t>
  </si>
  <si>
    <t>黄艳慧</t>
  </si>
  <si>
    <t>20250401409</t>
  </si>
  <si>
    <t>赵瑞聪</t>
  </si>
  <si>
    <t>20250401480</t>
  </si>
  <si>
    <t>齐晓珂</t>
  </si>
  <si>
    <t>20250401400</t>
  </si>
  <si>
    <t>绳冰瑞</t>
  </si>
  <si>
    <t>20250401421</t>
  </si>
  <si>
    <t>郜孟姣</t>
  </si>
  <si>
    <t>20250401426</t>
  </si>
  <si>
    <t>武静怡</t>
  </si>
  <si>
    <t>20250401459</t>
  </si>
  <si>
    <t>陈萍</t>
  </si>
  <si>
    <t>20250401465</t>
  </si>
  <si>
    <t>孟雨阳</t>
  </si>
  <si>
    <t>20250401514</t>
  </si>
  <si>
    <t>王柯玉</t>
  </si>
  <si>
    <t>20250401530</t>
  </si>
  <si>
    <t>张仕豪</t>
  </si>
  <si>
    <t>20250401487</t>
  </si>
  <si>
    <t>王若涵</t>
  </si>
  <si>
    <t>20250401488</t>
  </si>
  <si>
    <t>李析</t>
  </si>
  <si>
    <t>20250401492</t>
  </si>
  <si>
    <t>刘雅琪</t>
  </si>
  <si>
    <t>20250401524</t>
  </si>
  <si>
    <t>石小满</t>
  </si>
  <si>
    <t>20250401522</t>
  </si>
  <si>
    <t>张梦甜</t>
  </si>
  <si>
    <t>20250401527</t>
  </si>
  <si>
    <t>袁一萍</t>
  </si>
  <si>
    <t>20250401496</t>
  </si>
  <si>
    <t>关燕丽</t>
  </si>
  <si>
    <t>20250401490</t>
  </si>
  <si>
    <t>李佳欣</t>
  </si>
  <si>
    <t>20250401518</t>
  </si>
  <si>
    <t>马源景</t>
  </si>
  <si>
    <t>20250401504</t>
  </si>
  <si>
    <t>吴莹莹</t>
  </si>
  <si>
    <t>20250401526</t>
  </si>
  <si>
    <t>孟捷</t>
  </si>
  <si>
    <t>20250401507</t>
  </si>
  <si>
    <t>岳志民</t>
  </si>
  <si>
    <t>20250401501</t>
  </si>
  <si>
    <t>陈紫娴</t>
  </si>
  <si>
    <t>20250401502</t>
  </si>
  <si>
    <t>王萬嘉</t>
  </si>
  <si>
    <t>20250401493</t>
  </si>
  <si>
    <t>王妮</t>
  </si>
  <si>
    <t>20250401517</t>
  </si>
  <si>
    <t>仵雅婷</t>
  </si>
  <si>
    <t>20250401531</t>
  </si>
  <si>
    <t>张灵</t>
  </si>
  <si>
    <t>20250401500</t>
  </si>
  <si>
    <t>李玉晗</t>
  </si>
  <si>
    <t>20250401537</t>
  </si>
  <si>
    <t>韩煜菲</t>
  </si>
  <si>
    <t>20250401491</t>
  </si>
  <si>
    <t>张愉珠</t>
  </si>
  <si>
    <t>20250401536</t>
  </si>
  <si>
    <t>李翔</t>
  </si>
  <si>
    <t>20250401497</t>
  </si>
  <si>
    <t>柴晨晨</t>
  </si>
  <si>
    <t>20250401515</t>
  </si>
  <si>
    <t>20250401505</t>
  </si>
  <si>
    <t>满玉茹</t>
  </si>
  <si>
    <t>20250401486</t>
  </si>
  <si>
    <t>赵华森</t>
  </si>
  <si>
    <t>20250401495</t>
  </si>
  <si>
    <t>李壮</t>
  </si>
  <si>
    <t>20250401534</t>
  </si>
  <si>
    <t>马俊</t>
  </si>
  <si>
    <t>20250401489</t>
  </si>
  <si>
    <t>曹起正</t>
  </si>
  <si>
    <t>20250401485</t>
  </si>
  <si>
    <t>徐亚星</t>
  </si>
  <si>
    <t>20250401512</t>
  </si>
  <si>
    <t>王艳娜</t>
  </si>
  <si>
    <t>20250401523</t>
  </si>
  <si>
    <t>王辰</t>
  </si>
  <si>
    <t>20250401535</t>
  </si>
  <si>
    <t>王润雨</t>
  </si>
  <si>
    <t>20250401498</t>
  </si>
  <si>
    <t>胡爽</t>
  </si>
  <si>
    <t>20250401509</t>
  </si>
  <si>
    <t>胡蔚蔚</t>
  </si>
  <si>
    <t>20250401519</t>
  </si>
  <si>
    <t>武欢琪</t>
  </si>
  <si>
    <t>20250401511</t>
  </si>
  <si>
    <t>王秋璇</t>
  </si>
  <si>
    <t>20250401506</t>
  </si>
  <si>
    <t>程新闻</t>
  </si>
  <si>
    <t>20250401538</t>
  </si>
  <si>
    <t>宋诗宇</t>
  </si>
  <si>
    <t>20250401533</t>
  </si>
  <si>
    <t>张君</t>
  </si>
  <si>
    <t>20250401494</t>
  </si>
  <si>
    <t>朱哲</t>
  </si>
  <si>
    <t>20250401520</t>
  </si>
  <si>
    <t>杨婕</t>
  </si>
  <si>
    <t>20250401503</t>
  </si>
  <si>
    <t>邹照明</t>
  </si>
  <si>
    <t>20250401529</t>
  </si>
  <si>
    <t>乔艺</t>
  </si>
  <si>
    <t>20250401499</t>
  </si>
  <si>
    <t>杨凝</t>
  </si>
  <si>
    <t>20250401483</t>
  </si>
  <si>
    <t>李高强</t>
  </si>
  <si>
    <t>20250401528</t>
  </si>
  <si>
    <t>刘春景</t>
  </si>
  <si>
    <t>20250401508</t>
  </si>
  <si>
    <t>邢玲玲</t>
  </si>
  <si>
    <t>20250401532</t>
  </si>
  <si>
    <t>柳秋霜</t>
  </si>
  <si>
    <t>20250401525</t>
  </si>
  <si>
    <t>党少君</t>
  </si>
  <si>
    <t>20250401516</t>
  </si>
  <si>
    <t>杨依</t>
  </si>
  <si>
    <t>20250401521</t>
  </si>
  <si>
    <t>任玉苗</t>
  </si>
  <si>
    <t>20250401484</t>
  </si>
  <si>
    <t>崔甜甜</t>
  </si>
  <si>
    <t>20250401510</t>
  </si>
  <si>
    <t>李修岩</t>
  </si>
  <si>
    <t>20250401513</t>
  </si>
  <si>
    <t>王心洁</t>
  </si>
  <si>
    <t>20250401612</t>
  </si>
  <si>
    <t>胡继英</t>
  </si>
  <si>
    <t>20250401621</t>
  </si>
  <si>
    <t>刘清源</t>
  </si>
  <si>
    <t>20250401556</t>
  </si>
  <si>
    <t>张心怡</t>
  </si>
  <si>
    <t>20250401573</t>
  </si>
  <si>
    <t>李梦珂</t>
  </si>
  <si>
    <t>20250401552</t>
  </si>
  <si>
    <t>李心媛</t>
  </si>
  <si>
    <t>20250401564</t>
  </si>
  <si>
    <t>韩巍仪</t>
  </si>
  <si>
    <t>20250401548</t>
  </si>
  <si>
    <t>宋雪</t>
  </si>
  <si>
    <t>20250401605</t>
  </si>
  <si>
    <t>赵永卓</t>
  </si>
  <si>
    <t>20250401547</t>
  </si>
  <si>
    <t>孙海婷</t>
  </si>
  <si>
    <t>20250401574</t>
  </si>
  <si>
    <t>李双</t>
  </si>
  <si>
    <t>20250401572</t>
  </si>
  <si>
    <t>任豫云</t>
  </si>
  <si>
    <t>20250401575</t>
  </si>
  <si>
    <t>常精精</t>
  </si>
  <si>
    <t>20250401587</t>
  </si>
  <si>
    <t>郭雨萌</t>
  </si>
  <si>
    <t>20250401616</t>
  </si>
  <si>
    <t>霍俊雅</t>
  </si>
  <si>
    <t>20250401569</t>
  </si>
  <si>
    <t>刘欢</t>
  </si>
  <si>
    <t>20250401601</t>
  </si>
  <si>
    <t>肖丹妮</t>
  </si>
  <si>
    <t>20250401600</t>
  </si>
  <si>
    <t>刘一帆</t>
  </si>
  <si>
    <t>20250401570</t>
  </si>
  <si>
    <t>田雅娟</t>
  </si>
  <si>
    <t>20250401588</t>
  </si>
  <si>
    <t>蒋月月</t>
  </si>
  <si>
    <t>20250401595</t>
  </si>
  <si>
    <t>雷冰冰</t>
  </si>
  <si>
    <t>20250401543</t>
  </si>
  <si>
    <t>张雪淼</t>
  </si>
  <si>
    <t>20250401550</t>
  </si>
  <si>
    <t>王亚楠</t>
  </si>
  <si>
    <t>20250401598</t>
  </si>
  <si>
    <t>李菲菲</t>
  </si>
  <si>
    <t>20250401542</t>
  </si>
  <si>
    <t>阚建芳</t>
  </si>
  <si>
    <t>20250401585</t>
  </si>
  <si>
    <t>董颖</t>
  </si>
  <si>
    <t>20250401597</t>
  </si>
  <si>
    <t>周明丽</t>
  </si>
  <si>
    <t>20250401582</t>
  </si>
  <si>
    <t>李玉坤</t>
  </si>
  <si>
    <t>20250401624</t>
  </si>
  <si>
    <t>王炳一</t>
  </si>
  <si>
    <t>20250401626</t>
  </si>
  <si>
    <t>李颖</t>
  </si>
  <si>
    <t>20250401606</t>
  </si>
  <si>
    <t>王颖</t>
  </si>
  <si>
    <t>20250401611</t>
  </si>
  <si>
    <t>周依依</t>
  </si>
  <si>
    <t>20250401607</t>
  </si>
  <si>
    <t>王丹丹</t>
  </si>
  <si>
    <t>20250401559</t>
  </si>
  <si>
    <t>邱文莉</t>
  </si>
  <si>
    <t>20250401627</t>
  </si>
  <si>
    <t>陈思羽</t>
  </si>
  <si>
    <t>20250401558</t>
  </si>
  <si>
    <t>孙艺</t>
  </si>
  <si>
    <t>20250401555</t>
  </si>
  <si>
    <t>肖伊琳</t>
  </si>
  <si>
    <t>20250401609</t>
  </si>
  <si>
    <t>李晓文</t>
  </si>
  <si>
    <t>20250401581</t>
  </si>
  <si>
    <t>李明顺</t>
  </si>
  <si>
    <t>20250401604</t>
  </si>
  <si>
    <t>马焕</t>
  </si>
  <si>
    <t>20250401619</t>
  </si>
  <si>
    <t>王晨灿</t>
  </si>
  <si>
    <t>20250401614</t>
  </si>
  <si>
    <t>张雪停</t>
  </si>
  <si>
    <t>20250401586</t>
  </si>
  <si>
    <t>马矗</t>
  </si>
  <si>
    <t>20250401567</t>
  </si>
  <si>
    <t>王晶</t>
  </si>
  <si>
    <t>20250401578</t>
  </si>
  <si>
    <t>张鸿宇</t>
  </si>
  <si>
    <t>20250401613</t>
  </si>
  <si>
    <t>陈星星</t>
  </si>
  <si>
    <t>20250401561</t>
  </si>
  <si>
    <t>王玉娇</t>
  </si>
  <si>
    <t>20250401580</t>
  </si>
  <si>
    <t>段子涵</t>
  </si>
  <si>
    <t>20250401594</t>
  </si>
  <si>
    <t>何爽爽</t>
  </si>
  <si>
    <t>20250401610</t>
  </si>
  <si>
    <t>汪可</t>
  </si>
  <si>
    <t>20250401630</t>
  </si>
  <si>
    <t>张淑影</t>
  </si>
  <si>
    <t>20250401545</t>
  </si>
  <si>
    <t>满夕语</t>
  </si>
  <si>
    <t>20250401557</t>
  </si>
  <si>
    <t>袁博</t>
  </si>
  <si>
    <t>20250401629</t>
  </si>
  <si>
    <t>郑丽君</t>
  </si>
  <si>
    <t>20250401608</t>
  </si>
  <si>
    <t>张鸣</t>
  </si>
  <si>
    <t>20250401554</t>
  </si>
  <si>
    <t>郑宇晨</t>
  </si>
  <si>
    <t>20250401562</t>
  </si>
  <si>
    <t>王雨晴</t>
  </si>
  <si>
    <t>20250401544</t>
  </si>
  <si>
    <t>董星</t>
  </si>
  <si>
    <t>20250401566</t>
  </si>
  <si>
    <t>李苗</t>
  </si>
  <si>
    <t>20250401539</t>
  </si>
  <si>
    <t>宋萌婷</t>
  </si>
  <si>
    <t>20250401622</t>
  </si>
  <si>
    <t>翁琳</t>
  </si>
  <si>
    <t>20250401560</t>
  </si>
  <si>
    <t>周权</t>
  </si>
  <si>
    <t>20250401584</t>
  </si>
  <si>
    <t>李柯</t>
  </si>
  <si>
    <t>20250401541</t>
  </si>
  <si>
    <t>张梦婷</t>
  </si>
  <si>
    <t>20250401576</t>
  </si>
  <si>
    <t>钟巧义</t>
  </si>
  <si>
    <t>20250401602</t>
  </si>
  <si>
    <t>张俊佩</t>
  </si>
  <si>
    <t>20250401596</t>
  </si>
  <si>
    <t>卓林茹</t>
  </si>
  <si>
    <t>20250401620</t>
  </si>
  <si>
    <t>王瑕</t>
  </si>
  <si>
    <t>20250401615</t>
  </si>
  <si>
    <t>赵璐</t>
  </si>
  <si>
    <t>20250401565</t>
  </si>
  <si>
    <t>杨淼</t>
  </si>
  <si>
    <t>20250401628</t>
  </si>
  <si>
    <t>张雅瑞</t>
  </si>
  <si>
    <t>20250401553</t>
  </si>
  <si>
    <t>徐佳菲</t>
  </si>
  <si>
    <t>20250401603</t>
  </si>
  <si>
    <t>赵紫熠</t>
  </si>
  <si>
    <t>20250401590</t>
  </si>
  <si>
    <t>邱真真</t>
  </si>
  <si>
    <t>20250401579</t>
  </si>
  <si>
    <t>李贤</t>
  </si>
  <si>
    <t>20250401625</t>
  </si>
  <si>
    <t>李向辉</t>
  </si>
  <si>
    <t>20250401599</t>
  </si>
  <si>
    <t>郭一鸣</t>
  </si>
  <si>
    <t>20250401618</t>
  </si>
  <si>
    <t>20250401623</t>
  </si>
  <si>
    <t>刘炯</t>
  </si>
  <si>
    <t>20250401568</t>
  </si>
  <si>
    <t>翟天瑜</t>
  </si>
  <si>
    <t>20250401540</t>
  </si>
  <si>
    <t>20250401591</t>
  </si>
  <si>
    <t>汤炳新</t>
  </si>
  <si>
    <t>20250401589</t>
  </si>
  <si>
    <t>赵轶凡</t>
  </si>
  <si>
    <t>20250401583</t>
  </si>
  <si>
    <t>匡晴</t>
  </si>
  <si>
    <t>20250401592</t>
  </si>
  <si>
    <t>张钰涵</t>
  </si>
  <si>
    <t>20250401549</t>
  </si>
  <si>
    <t>李锴</t>
  </si>
  <si>
    <t>20250401551</t>
  </si>
  <si>
    <t>廖军</t>
  </si>
  <si>
    <t>20250401546</t>
  </si>
  <si>
    <t>程爽</t>
  </si>
  <si>
    <t>20250401563</t>
  </si>
  <si>
    <t>杨可欣</t>
  </si>
  <si>
    <t>20250401571</t>
  </si>
  <si>
    <t>方明明</t>
  </si>
  <si>
    <t>20250401577</t>
  </si>
  <si>
    <t>李梁慧一</t>
  </si>
  <si>
    <t>20250401593</t>
  </si>
  <si>
    <t>杨瀚宇</t>
  </si>
  <si>
    <t>20250401617</t>
  </si>
  <si>
    <t>李冬梅</t>
  </si>
  <si>
    <t>20250401650</t>
  </si>
  <si>
    <t>庄晴</t>
  </si>
  <si>
    <t>20250401648</t>
  </si>
  <si>
    <t>袁琳</t>
  </si>
  <si>
    <t>20250401636</t>
  </si>
  <si>
    <t>张新菊</t>
  </si>
  <si>
    <t>20250401645</t>
  </si>
  <si>
    <t>闫去寒</t>
  </si>
  <si>
    <t>20250401633</t>
  </si>
  <si>
    <t>周洪珍</t>
  </si>
  <si>
    <t>20250401642</t>
  </si>
  <si>
    <t>王雅悠</t>
  </si>
  <si>
    <t>20250401638</t>
  </si>
  <si>
    <t>陈青亮</t>
  </si>
  <si>
    <t>20250401632</t>
  </si>
  <si>
    <t>李梦江</t>
  </si>
  <si>
    <t>20250401644</t>
  </si>
  <si>
    <t>张雪洋</t>
  </si>
  <si>
    <t>20250401641</t>
  </si>
  <si>
    <t>闫茗博</t>
  </si>
  <si>
    <t>20250401649</t>
  </si>
  <si>
    <t>马岑</t>
  </si>
  <si>
    <t>20250401643</t>
  </si>
  <si>
    <t>韩敬朋</t>
  </si>
  <si>
    <t>20250401634</t>
  </si>
  <si>
    <t>院梦阳</t>
  </si>
  <si>
    <t>20250401635</t>
  </si>
  <si>
    <t>从丹扬</t>
  </si>
  <si>
    <t>20250401639</t>
  </si>
  <si>
    <t>包群冉</t>
  </si>
  <si>
    <t>20250401640</t>
  </si>
  <si>
    <t>梁海苹</t>
  </si>
  <si>
    <t>20250401637</t>
  </si>
  <si>
    <t>赵雅芳</t>
  </si>
  <si>
    <t>20250401647</t>
  </si>
  <si>
    <t>廖家臻</t>
  </si>
  <si>
    <t>20250401646</t>
  </si>
  <si>
    <t>姚静娜</t>
  </si>
  <si>
    <t>20250401631</t>
  </si>
  <si>
    <t>李怡星</t>
  </si>
  <si>
    <t>20250401665</t>
  </si>
  <si>
    <t>朱玉冉</t>
  </si>
  <si>
    <t>20250401654</t>
  </si>
  <si>
    <t>李心怡</t>
  </si>
  <si>
    <t>20250401666</t>
  </si>
  <si>
    <t>孟丽君</t>
  </si>
  <si>
    <t>20250401661</t>
  </si>
  <si>
    <t>利若水</t>
  </si>
  <si>
    <t>20250401652</t>
  </si>
  <si>
    <t>李晴</t>
  </si>
  <si>
    <t>20250401669</t>
  </si>
  <si>
    <t>丁方怡</t>
  </si>
  <si>
    <t>20250401653</t>
  </si>
  <si>
    <t>周融冰</t>
  </si>
  <si>
    <t>20250401668</t>
  </si>
  <si>
    <t>聂秋花</t>
  </si>
  <si>
    <t>20250401667</t>
  </si>
  <si>
    <t>李梦琪</t>
  </si>
  <si>
    <t>20250401663</t>
  </si>
  <si>
    <t>赵启涵</t>
  </si>
  <si>
    <t>20250401657</t>
  </si>
  <si>
    <t>张克</t>
  </si>
  <si>
    <t>20250401664</t>
  </si>
  <si>
    <t>杨淋方</t>
  </si>
  <si>
    <t>20250401651</t>
  </si>
  <si>
    <t>白天晨</t>
  </si>
  <si>
    <t>20250401659</t>
  </si>
  <si>
    <t>张含璟</t>
  </si>
  <si>
    <t>20250401658</t>
  </si>
  <si>
    <t>黄玲瑞</t>
  </si>
  <si>
    <t>20250401662</t>
  </si>
  <si>
    <t>王曼</t>
  </si>
  <si>
    <t>20250401656</t>
  </si>
  <si>
    <t>陈永丽</t>
  </si>
  <si>
    <t>20250401655</t>
  </si>
  <si>
    <t>刘佳</t>
  </si>
  <si>
    <t>20250401660</t>
  </si>
  <si>
    <t>20250401684</t>
  </si>
  <si>
    <t>周翔</t>
  </si>
  <si>
    <t>20250401692</t>
  </si>
  <si>
    <t>李慧明</t>
  </si>
  <si>
    <t>20250401676</t>
  </si>
  <si>
    <t>韩艳娟</t>
  </si>
  <si>
    <t>20250401670</t>
  </si>
  <si>
    <t>付亚男</t>
  </si>
  <si>
    <t>20250401678</t>
  </si>
  <si>
    <t>郭晓琪</t>
  </si>
  <si>
    <t>20250401679</t>
  </si>
  <si>
    <t>袁欢欢</t>
  </si>
  <si>
    <t>20250401687</t>
  </si>
  <si>
    <t>陈红玉</t>
  </si>
  <si>
    <t>20250401683</t>
  </si>
  <si>
    <t>魏莹莹</t>
  </si>
  <si>
    <t>20250401689</t>
  </si>
  <si>
    <t>付一兰</t>
  </si>
  <si>
    <t>20250401691</t>
  </si>
  <si>
    <t>王遹</t>
  </si>
  <si>
    <t>20250401682</t>
  </si>
  <si>
    <t>赵旭曼</t>
  </si>
  <si>
    <t>20250401674</t>
  </si>
  <si>
    <t>程键</t>
  </si>
  <si>
    <t>20250401694</t>
  </si>
  <si>
    <t>任振豪</t>
  </si>
  <si>
    <t>20250401672</t>
  </si>
  <si>
    <t>李柯思</t>
  </si>
  <si>
    <t>20250401673</t>
  </si>
  <si>
    <t>杨一帆</t>
  </si>
  <si>
    <t>20250401671</t>
  </si>
  <si>
    <t>曹园</t>
  </si>
  <si>
    <t>20250401693</t>
  </si>
  <si>
    <t>李佳琳</t>
  </si>
  <si>
    <t>20250401677</t>
  </si>
  <si>
    <t>丁心如</t>
  </si>
  <si>
    <t>20250401688</t>
  </si>
  <si>
    <t>李永星</t>
  </si>
  <si>
    <t>20250401685</t>
  </si>
  <si>
    <t>张子婵</t>
  </si>
  <si>
    <t>20250401675</t>
  </si>
  <si>
    <t>于然</t>
  </si>
  <si>
    <t>20250401681</t>
  </si>
  <si>
    <t>徐纯</t>
  </si>
  <si>
    <t>20250401690</t>
  </si>
  <si>
    <t>20250401686</t>
  </si>
  <si>
    <t>肖苗毅</t>
  </si>
  <si>
    <t>20250401680</t>
  </si>
  <si>
    <t>钟音</t>
  </si>
  <si>
    <t>20250401697</t>
  </si>
  <si>
    <t>闫可心</t>
  </si>
  <si>
    <t>20250401702</t>
  </si>
  <si>
    <t>董勉</t>
  </si>
  <si>
    <t>20250401700</t>
  </si>
  <si>
    <t>谭怡凡</t>
  </si>
  <si>
    <t>20250401696</t>
  </si>
  <si>
    <t>高佳妮</t>
  </si>
  <si>
    <t>20250401703</t>
  </si>
  <si>
    <t>李雨濛</t>
  </si>
  <si>
    <t>20250401699</t>
  </si>
  <si>
    <t>周万昌</t>
  </si>
  <si>
    <t>20250401701</t>
  </si>
  <si>
    <t>倪好</t>
  </si>
  <si>
    <t>20250401704</t>
  </si>
  <si>
    <t>吴小雨</t>
  </si>
  <si>
    <t>20250401698</t>
  </si>
  <si>
    <t>舒晓航</t>
  </si>
  <si>
    <t>20250401695</t>
  </si>
  <si>
    <t>徐孟月</t>
  </si>
  <si>
    <t>20250401712</t>
  </si>
  <si>
    <t>张秋蕴</t>
  </si>
  <si>
    <t>20250401715</t>
  </si>
  <si>
    <t>崔玉婉</t>
  </si>
  <si>
    <t>20250401714</t>
  </si>
  <si>
    <t>马依娜</t>
  </si>
  <si>
    <t>20250401707</t>
  </si>
  <si>
    <t>任保科</t>
  </si>
  <si>
    <t>20250401710</t>
  </si>
  <si>
    <t>柴刘柱</t>
  </si>
  <si>
    <t>20250401708</t>
  </si>
  <si>
    <t>孙晨珠</t>
  </si>
  <si>
    <t>20250401706</t>
  </si>
  <si>
    <t>史丽娜</t>
  </si>
  <si>
    <t>20250401705</t>
  </si>
  <si>
    <t>杨佳音</t>
  </si>
  <si>
    <t>20250401709</t>
  </si>
  <si>
    <t>李国辉</t>
  </si>
  <si>
    <t>20250401711</t>
  </si>
  <si>
    <t>刘若愚</t>
  </si>
  <si>
    <t>20250401713</t>
  </si>
  <si>
    <t>耿豪</t>
  </si>
  <si>
    <t>20250401726</t>
  </si>
  <si>
    <t>张继进</t>
  </si>
  <si>
    <t>20250401718</t>
  </si>
  <si>
    <t>张森</t>
  </si>
  <si>
    <t>20250401766</t>
  </si>
  <si>
    <t>徐岩</t>
  </si>
  <si>
    <t>20250401756</t>
  </si>
  <si>
    <t>杜佳骏</t>
  </si>
  <si>
    <t>20250401761</t>
  </si>
  <si>
    <t>任晓盼</t>
  </si>
  <si>
    <t>20250401743</t>
  </si>
  <si>
    <t>胡婉秋</t>
  </si>
  <si>
    <t>20250401774</t>
  </si>
  <si>
    <t>邢鹏辉</t>
  </si>
  <si>
    <t>20250401755</t>
  </si>
  <si>
    <t>马骥</t>
  </si>
  <si>
    <t>20250401759</t>
  </si>
  <si>
    <t>张铮</t>
  </si>
  <si>
    <t>20250401742</t>
  </si>
  <si>
    <t>王永瑞</t>
  </si>
  <si>
    <t>20250401754</t>
  </si>
  <si>
    <t>杨敬禹</t>
  </si>
  <si>
    <t>20250401719</t>
  </si>
  <si>
    <t>魏振冲</t>
  </si>
  <si>
    <t>20250401730</t>
  </si>
  <si>
    <t>杨靖芸</t>
  </si>
  <si>
    <t>20250401776</t>
  </si>
  <si>
    <t>王运帅</t>
  </si>
  <si>
    <t>20250401723</t>
  </si>
  <si>
    <t>张坤鹏</t>
  </si>
  <si>
    <t>20250401729</t>
  </si>
  <si>
    <t>魏寅森</t>
  </si>
  <si>
    <t>20250401762</t>
  </si>
  <si>
    <t>刘小龙</t>
  </si>
  <si>
    <t>20250401763</t>
  </si>
  <si>
    <t>袁森</t>
  </si>
  <si>
    <t>20250401731</t>
  </si>
  <si>
    <t>周俊玲</t>
  </si>
  <si>
    <t>20250401720</t>
  </si>
  <si>
    <t>郭航宇</t>
  </si>
  <si>
    <t>20250401740</t>
  </si>
  <si>
    <t>王骋</t>
  </si>
  <si>
    <t>20250401741</t>
  </si>
  <si>
    <t>李润东</t>
  </si>
  <si>
    <t>20250401758</t>
  </si>
  <si>
    <t>孙擎</t>
  </si>
  <si>
    <t>20250401757</t>
  </si>
  <si>
    <t>20250401721</t>
  </si>
  <si>
    <t>高新阳</t>
  </si>
  <si>
    <t>20250401772</t>
  </si>
  <si>
    <t>宋军营</t>
  </si>
  <si>
    <t>20250401769</t>
  </si>
  <si>
    <t>张明梓</t>
  </si>
  <si>
    <t>20250401752</t>
  </si>
  <si>
    <t>陈明柱</t>
  </si>
  <si>
    <t>20250401764</t>
  </si>
  <si>
    <t>邓珍宇</t>
  </si>
  <si>
    <t>20250401760</t>
  </si>
  <si>
    <t>王明龙</t>
  </si>
  <si>
    <t>20250401727</t>
  </si>
  <si>
    <t>杨帆</t>
  </si>
  <si>
    <t>20250401747</t>
  </si>
  <si>
    <t>彭金浩</t>
  </si>
  <si>
    <t>20250401778</t>
  </si>
  <si>
    <t>林振东</t>
  </si>
  <si>
    <t>20250401716</t>
  </si>
  <si>
    <t>乔健鹏</t>
  </si>
  <si>
    <t>20250401739</t>
  </si>
  <si>
    <t>王君睿</t>
  </si>
  <si>
    <t>20250401724</t>
  </si>
  <si>
    <t>黄浦洲</t>
  </si>
  <si>
    <t>20250401736</t>
  </si>
  <si>
    <t>曲文文</t>
  </si>
  <si>
    <t>20250401744</t>
  </si>
  <si>
    <t>曾玉琼</t>
  </si>
  <si>
    <t>20250401771</t>
  </si>
  <si>
    <t>韩艺</t>
  </si>
  <si>
    <t>20250401734</t>
  </si>
  <si>
    <t>谢阳慧</t>
  </si>
  <si>
    <t>20250401749</t>
  </si>
  <si>
    <t>王启航</t>
  </si>
  <si>
    <t>20250401753</t>
  </si>
  <si>
    <t>张以琳</t>
  </si>
  <si>
    <t>20250401728</t>
  </si>
  <si>
    <t>江宇航</t>
  </si>
  <si>
    <t>20250401735</t>
  </si>
  <si>
    <t>岳忠举</t>
  </si>
  <si>
    <t>20250401737</t>
  </si>
  <si>
    <t>袁静琳</t>
  </si>
  <si>
    <t>20250401722</t>
  </si>
  <si>
    <t>李自豪</t>
  </si>
  <si>
    <t>20250401777</t>
  </si>
  <si>
    <t>张振汶</t>
  </si>
  <si>
    <t>20250401717</t>
  </si>
  <si>
    <t>樊召</t>
  </si>
  <si>
    <t>20250401745</t>
  </si>
  <si>
    <t>范明阳</t>
  </si>
  <si>
    <t>20250401775</t>
  </si>
  <si>
    <t>刘帅</t>
  </si>
  <si>
    <t>20250401738</t>
  </si>
  <si>
    <t>王壮</t>
  </si>
  <si>
    <t>20250401751</t>
  </si>
  <si>
    <t>乔明松</t>
  </si>
  <si>
    <t>20250401779</t>
  </si>
  <si>
    <t>樊德麒</t>
  </si>
  <si>
    <t>20250401732</t>
  </si>
  <si>
    <t>齐满满</t>
  </si>
  <si>
    <t>20250401770</t>
  </si>
  <si>
    <t>吕钲华</t>
  </si>
  <si>
    <t>20250401765</t>
  </si>
  <si>
    <t>杜正昊</t>
  </si>
  <si>
    <t>20250401767</t>
  </si>
  <si>
    <t>20250401725</t>
  </si>
  <si>
    <t>刘珏添</t>
  </si>
  <si>
    <t>20250401773</t>
  </si>
  <si>
    <t>张慧娴</t>
  </si>
  <si>
    <t>20250401748</t>
  </si>
  <si>
    <t>詹仪果</t>
  </si>
  <si>
    <t>20250401733</t>
  </si>
  <si>
    <t>常一洋</t>
  </si>
  <si>
    <t>20250401746</t>
  </si>
  <si>
    <t>杨坤雨</t>
  </si>
  <si>
    <t>20250401750</t>
  </si>
  <si>
    <t>杨顺</t>
  </si>
  <si>
    <t>20250401768</t>
  </si>
  <si>
    <t>李玄</t>
  </si>
  <si>
    <t>20250401781</t>
  </si>
  <si>
    <t>王豪</t>
  </si>
  <si>
    <t>20250401783</t>
  </si>
  <si>
    <t>常红祥</t>
  </si>
  <si>
    <t>20250401782</t>
  </si>
  <si>
    <t>鲍俊岐</t>
  </si>
  <si>
    <t>20250401780</t>
  </si>
  <si>
    <t>刘正杰</t>
  </si>
  <si>
    <t>20250401784</t>
  </si>
  <si>
    <t>谈渊</t>
  </si>
  <si>
    <t>20250401796</t>
  </si>
  <si>
    <t>程赫</t>
  </si>
  <si>
    <t>20250401797</t>
  </si>
  <si>
    <t>刘赟璐</t>
  </si>
  <si>
    <t>20250401789</t>
  </si>
  <si>
    <t>段赟</t>
  </si>
  <si>
    <t>20250401788</t>
  </si>
  <si>
    <t>葛田苑</t>
  </si>
  <si>
    <t>20250401803</t>
  </si>
  <si>
    <t>陈喜凡</t>
  </si>
  <si>
    <t>20250401802</t>
  </si>
  <si>
    <t>李冰灿</t>
  </si>
  <si>
    <t>20250401790</t>
  </si>
  <si>
    <t>陈智超</t>
  </si>
  <si>
    <t>20250401791</t>
  </si>
  <si>
    <t>王云晴</t>
  </si>
  <si>
    <t>20250401795</t>
  </si>
  <si>
    <t>20250401804</t>
  </si>
  <si>
    <t>杨正钰</t>
  </si>
  <si>
    <t>20250401794</t>
  </si>
  <si>
    <t>李俊文</t>
  </si>
  <si>
    <t>20250401798</t>
  </si>
  <si>
    <t>孙梦娜</t>
  </si>
  <si>
    <t>20250401800</t>
  </si>
  <si>
    <t>梁晨怡</t>
  </si>
  <si>
    <t>20250401801</t>
  </si>
  <si>
    <t>王苗</t>
  </si>
  <si>
    <t>20250401785</t>
  </si>
  <si>
    <t>杨文卓</t>
  </si>
  <si>
    <t>20250401792</t>
  </si>
  <si>
    <t>张晨阳</t>
  </si>
  <si>
    <t>20250401793</t>
  </si>
  <si>
    <t>柴帆</t>
  </si>
  <si>
    <t>20250401787</t>
  </si>
  <si>
    <t>赵柏漾</t>
  </si>
  <si>
    <t>20250401786</t>
  </si>
  <si>
    <t>刘哲</t>
  </si>
  <si>
    <t>20250401799</t>
  </si>
  <si>
    <t>李立川</t>
  </si>
  <si>
    <t>20250401805</t>
  </si>
  <si>
    <t>王银</t>
  </si>
  <si>
    <t>董怡</t>
  </si>
  <si>
    <t>1008</t>
  </si>
  <si>
    <t>直接面试</t>
  </si>
  <si>
    <t>刘柯</t>
  </si>
  <si>
    <t>李晓迪</t>
  </si>
  <si>
    <t>游梦琴</t>
  </si>
  <si>
    <t>谭兴婷</t>
  </si>
  <si>
    <t>李君壮</t>
  </si>
  <si>
    <t>2004</t>
  </si>
  <si>
    <t>范旖珂</t>
  </si>
  <si>
    <t>王小钰</t>
  </si>
  <si>
    <t>王凯民</t>
  </si>
  <si>
    <t>陈可</t>
  </si>
  <si>
    <t>张天蕊</t>
  </si>
  <si>
    <t>姚晓</t>
  </si>
  <si>
    <t>2005</t>
  </si>
  <si>
    <t>王映荷</t>
  </si>
  <si>
    <t>赵世民</t>
  </si>
  <si>
    <t>刘冰倩</t>
  </si>
  <si>
    <t>贾方播</t>
  </si>
  <si>
    <t>孙旭冉</t>
  </si>
  <si>
    <t>韩梓</t>
  </si>
  <si>
    <t>武蓓蕾</t>
  </si>
  <si>
    <t>芦晶晶</t>
  </si>
  <si>
    <t>岳亚楠</t>
  </si>
  <si>
    <t>胡羽</t>
  </si>
  <si>
    <t>2008</t>
  </si>
  <si>
    <t>黄欢</t>
  </si>
  <si>
    <t>李君琳</t>
  </si>
  <si>
    <t>谢楠</t>
  </si>
  <si>
    <t>3004</t>
  </si>
  <si>
    <t>王浩</t>
  </si>
  <si>
    <t>张毅宁</t>
  </si>
  <si>
    <t>王夏丽</t>
  </si>
  <si>
    <t>鲁腾杰</t>
  </si>
  <si>
    <t>侯正康</t>
  </si>
  <si>
    <t>杨超鑫</t>
  </si>
  <si>
    <t>王涛</t>
  </si>
  <si>
    <t>岐梦欣</t>
  </si>
  <si>
    <t>3005</t>
  </si>
  <si>
    <t>刘佳禾</t>
  </si>
  <si>
    <t>易攀宇</t>
  </si>
  <si>
    <t>刘馨阳</t>
  </si>
  <si>
    <t>李鑫源</t>
  </si>
  <si>
    <t>3006</t>
  </si>
  <si>
    <t>吴雨洁</t>
  </si>
  <si>
    <t>3009</t>
  </si>
  <si>
    <t>樊俊男</t>
  </si>
  <si>
    <t>陈开心</t>
  </si>
  <si>
    <t>曾庆鑫</t>
  </si>
  <si>
    <t>李悦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</si>
</sst>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3" borderId="8" applyNumberFormat="0" applyAlignment="0" applyProtection="0">
      <alignment vertical="center"/>
    </xf>
    <xf numFmtId="0" fontId="11" fillId="4" borderId="9" applyNumberFormat="0" applyAlignment="0" applyProtection="0">
      <alignment vertical="center"/>
    </xf>
    <xf numFmtId="0" fontId="12" fillId="4" borderId="8" applyNumberFormat="0" applyAlignment="0" applyProtection="0">
      <alignment vertical="center"/>
    </xf>
    <xf numFmtId="0" fontId="13" fillId="5"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5"/>
  <sheetViews>
    <sheetView tabSelected="1" workbookViewId="0">
      <selection activeCell="I3" sqref="I3"/>
    </sheetView>
  </sheetViews>
  <sheetFormatPr defaultColWidth="8.66666666666667" defaultRowHeight="14.25" outlineLevelCol="5"/>
  <cols>
    <col min="1" max="1" width="8.66666666666667" style="1"/>
    <col min="2" max="2" width="21" style="1" customWidth="1"/>
    <col min="3" max="3" width="8.66666666666667" style="1"/>
    <col min="4" max="4" width="10.5833333333333" style="1" customWidth="1"/>
    <col min="5" max="5" width="14.1" style="1" customWidth="1"/>
    <col min="6" max="6" width="13.55" style="1" customWidth="1"/>
  </cols>
  <sheetData>
    <row r="1" customFormat="1" ht="83" customHeight="1" spans="1:6">
      <c r="A1" s="2" t="s">
        <v>0</v>
      </c>
      <c r="B1" s="3"/>
      <c r="C1" s="3"/>
      <c r="D1" s="3"/>
      <c r="E1" s="3"/>
      <c r="F1" s="4"/>
    </row>
    <row r="2" customFormat="1" ht="27" customHeight="1" spans="1:6">
      <c r="A2" s="5" t="s">
        <v>1</v>
      </c>
      <c r="B2" s="5" t="s">
        <v>2</v>
      </c>
      <c r="C2" s="5" t="s">
        <v>3</v>
      </c>
      <c r="D2" s="5" t="s">
        <v>4</v>
      </c>
      <c r="E2" s="5" t="s">
        <v>5</v>
      </c>
      <c r="F2" s="5" t="s">
        <v>6</v>
      </c>
    </row>
    <row r="3" customFormat="1" ht="27" customHeight="1" spans="1:6">
      <c r="A3" s="5">
        <v>1</v>
      </c>
      <c r="B3" s="5" t="s">
        <v>7</v>
      </c>
      <c r="C3" s="5" t="s">
        <v>8</v>
      </c>
      <c r="D3" s="5" t="str">
        <f t="shared" ref="D3:D25" si="0">"1001"</f>
        <v>1001</v>
      </c>
      <c r="E3" s="5">
        <v>85.7</v>
      </c>
      <c r="F3" s="5" t="s">
        <v>9</v>
      </c>
    </row>
    <row r="4" customFormat="1" ht="27" customHeight="1" spans="1:6">
      <c r="A4" s="5">
        <v>2</v>
      </c>
      <c r="B4" s="5" t="s">
        <v>10</v>
      </c>
      <c r="C4" s="5" t="s">
        <v>11</v>
      </c>
      <c r="D4" s="5" t="str">
        <f t="shared" si="0"/>
        <v>1001</v>
      </c>
      <c r="E4" s="5">
        <v>79.8</v>
      </c>
      <c r="F4" s="5" t="s">
        <v>9</v>
      </c>
    </row>
    <row r="5" customFormat="1" ht="27" customHeight="1" spans="1:6">
      <c r="A5" s="5">
        <v>3</v>
      </c>
      <c r="B5" s="5" t="s">
        <v>12</v>
      </c>
      <c r="C5" s="5" t="s">
        <v>13</v>
      </c>
      <c r="D5" s="5" t="str">
        <f t="shared" si="0"/>
        <v>1001</v>
      </c>
      <c r="E5" s="5">
        <v>75.9</v>
      </c>
      <c r="F5" s="5" t="s">
        <v>9</v>
      </c>
    </row>
    <row r="6" customFormat="1" ht="27" customHeight="1" spans="1:6">
      <c r="A6" s="5">
        <v>4</v>
      </c>
      <c r="B6" s="5" t="s">
        <v>14</v>
      </c>
      <c r="C6" s="5" t="s">
        <v>15</v>
      </c>
      <c r="D6" s="5" t="str">
        <f t="shared" si="0"/>
        <v>1001</v>
      </c>
      <c r="E6" s="5">
        <v>74.3</v>
      </c>
      <c r="F6" s="5" t="s">
        <v>9</v>
      </c>
    </row>
    <row r="7" customFormat="1" ht="27" customHeight="1" spans="1:6">
      <c r="A7" s="5">
        <v>5</v>
      </c>
      <c r="B7" s="5" t="s">
        <v>16</v>
      </c>
      <c r="C7" s="5" t="s">
        <v>17</v>
      </c>
      <c r="D7" s="5" t="str">
        <f t="shared" si="0"/>
        <v>1001</v>
      </c>
      <c r="E7" s="5">
        <v>71.9</v>
      </c>
      <c r="F7" s="5" t="s">
        <v>9</v>
      </c>
    </row>
    <row r="8" customFormat="1" ht="27" customHeight="1" spans="1:6">
      <c r="A8" s="5">
        <v>6</v>
      </c>
      <c r="B8" s="5" t="s">
        <v>18</v>
      </c>
      <c r="C8" s="5" t="s">
        <v>19</v>
      </c>
      <c r="D8" s="5" t="str">
        <f t="shared" si="0"/>
        <v>1001</v>
      </c>
      <c r="E8" s="5">
        <v>71.5</v>
      </c>
      <c r="F8" s="5" t="s">
        <v>9</v>
      </c>
    </row>
    <row r="9" customFormat="1" ht="27" customHeight="1" spans="1:6">
      <c r="A9" s="5">
        <v>7</v>
      </c>
      <c r="B9" s="5" t="s">
        <v>20</v>
      </c>
      <c r="C9" s="5" t="s">
        <v>21</v>
      </c>
      <c r="D9" s="5" t="str">
        <f t="shared" si="0"/>
        <v>1001</v>
      </c>
      <c r="E9" s="5">
        <v>68.6</v>
      </c>
      <c r="F9" s="5" t="s">
        <v>9</v>
      </c>
    </row>
    <row r="10" customFormat="1" ht="27" customHeight="1" spans="1:6">
      <c r="A10" s="5">
        <v>8</v>
      </c>
      <c r="B10" s="5" t="s">
        <v>22</v>
      </c>
      <c r="C10" s="5" t="s">
        <v>23</v>
      </c>
      <c r="D10" s="5" t="str">
        <f t="shared" si="0"/>
        <v>1001</v>
      </c>
      <c r="E10" s="5">
        <v>65.1</v>
      </c>
      <c r="F10" s="5" t="s">
        <v>9</v>
      </c>
    </row>
    <row r="11" customFormat="1" ht="27" customHeight="1" spans="1:6">
      <c r="A11" s="5">
        <v>9</v>
      </c>
      <c r="B11" s="5" t="s">
        <v>24</v>
      </c>
      <c r="C11" s="5" t="s">
        <v>25</v>
      </c>
      <c r="D11" s="5" t="str">
        <f t="shared" si="0"/>
        <v>1001</v>
      </c>
      <c r="E11" s="5">
        <v>64.8</v>
      </c>
      <c r="F11" s="5" t="s">
        <v>9</v>
      </c>
    </row>
    <row r="12" customFormat="1" ht="27" customHeight="1" spans="1:6">
      <c r="A12" s="5">
        <v>10</v>
      </c>
      <c r="B12" s="5" t="s">
        <v>26</v>
      </c>
      <c r="C12" s="5" t="s">
        <v>27</v>
      </c>
      <c r="D12" s="5" t="str">
        <f t="shared" si="0"/>
        <v>1001</v>
      </c>
      <c r="E12" s="5">
        <v>64.3</v>
      </c>
      <c r="F12" s="5" t="s">
        <v>9</v>
      </c>
    </row>
    <row r="13" customFormat="1" ht="27" customHeight="1" spans="1:6">
      <c r="A13" s="5">
        <v>11</v>
      </c>
      <c r="B13" s="5" t="s">
        <v>28</v>
      </c>
      <c r="C13" s="5" t="s">
        <v>29</v>
      </c>
      <c r="D13" s="5" t="str">
        <f t="shared" si="0"/>
        <v>1001</v>
      </c>
      <c r="E13" s="5">
        <v>63</v>
      </c>
      <c r="F13" s="5" t="s">
        <v>9</v>
      </c>
    </row>
    <row r="14" customFormat="1" ht="27" customHeight="1" spans="1:6">
      <c r="A14" s="5">
        <v>12</v>
      </c>
      <c r="B14" s="5" t="s">
        <v>30</v>
      </c>
      <c r="C14" s="5" t="s">
        <v>31</v>
      </c>
      <c r="D14" s="5" t="str">
        <f t="shared" si="0"/>
        <v>1001</v>
      </c>
      <c r="E14" s="5">
        <v>62.7</v>
      </c>
      <c r="F14" s="5" t="s">
        <v>9</v>
      </c>
    </row>
    <row r="15" customFormat="1" ht="27" customHeight="1" spans="1:6">
      <c r="A15" s="5">
        <v>13</v>
      </c>
      <c r="B15" s="5" t="s">
        <v>32</v>
      </c>
      <c r="C15" s="5" t="s">
        <v>33</v>
      </c>
      <c r="D15" s="5" t="str">
        <f t="shared" si="0"/>
        <v>1001</v>
      </c>
      <c r="E15" s="5">
        <v>61.9</v>
      </c>
      <c r="F15" s="5" t="s">
        <v>9</v>
      </c>
    </row>
    <row r="16" customFormat="1" ht="27" customHeight="1" spans="1:6">
      <c r="A16" s="5">
        <v>14</v>
      </c>
      <c r="B16" s="5" t="s">
        <v>34</v>
      </c>
      <c r="C16" s="5" t="s">
        <v>35</v>
      </c>
      <c r="D16" s="5" t="str">
        <f t="shared" si="0"/>
        <v>1001</v>
      </c>
      <c r="E16" s="5">
        <v>61.7</v>
      </c>
      <c r="F16" s="5" t="s">
        <v>9</v>
      </c>
    </row>
    <row r="17" customFormat="1" ht="27" customHeight="1" spans="1:6">
      <c r="A17" s="5">
        <v>15</v>
      </c>
      <c r="B17" s="5" t="s">
        <v>36</v>
      </c>
      <c r="C17" s="5" t="s">
        <v>37</v>
      </c>
      <c r="D17" s="5" t="str">
        <f t="shared" si="0"/>
        <v>1001</v>
      </c>
      <c r="E17" s="5">
        <v>60.8</v>
      </c>
      <c r="F17" s="5" t="s">
        <v>9</v>
      </c>
    </row>
    <row r="18" customFormat="1" ht="27" customHeight="1" spans="1:6">
      <c r="A18" s="5">
        <v>16</v>
      </c>
      <c r="B18" s="5" t="s">
        <v>38</v>
      </c>
      <c r="C18" s="5" t="s">
        <v>39</v>
      </c>
      <c r="D18" s="5" t="str">
        <f t="shared" si="0"/>
        <v>1001</v>
      </c>
      <c r="E18" s="5">
        <v>60.3</v>
      </c>
      <c r="F18" s="5" t="s">
        <v>40</v>
      </c>
    </row>
    <row r="19" customFormat="1" ht="27" customHeight="1" spans="1:6">
      <c r="A19" s="5">
        <v>17</v>
      </c>
      <c r="B19" s="5" t="s">
        <v>41</v>
      </c>
      <c r="C19" s="5" t="s">
        <v>42</v>
      </c>
      <c r="D19" s="5" t="str">
        <f t="shared" si="0"/>
        <v>1001</v>
      </c>
      <c r="E19" s="5">
        <v>59.8</v>
      </c>
      <c r="F19" s="5" t="s">
        <v>40</v>
      </c>
    </row>
    <row r="20" customFormat="1" ht="27" customHeight="1" spans="1:6">
      <c r="A20" s="5">
        <v>18</v>
      </c>
      <c r="B20" s="5" t="s">
        <v>43</v>
      </c>
      <c r="C20" s="5" t="s">
        <v>44</v>
      </c>
      <c r="D20" s="5" t="str">
        <f t="shared" si="0"/>
        <v>1001</v>
      </c>
      <c r="E20" s="5">
        <v>59.6</v>
      </c>
      <c r="F20" s="5" t="s">
        <v>40</v>
      </c>
    </row>
    <row r="21" customFormat="1" ht="27" customHeight="1" spans="1:6">
      <c r="A21" s="5">
        <v>19</v>
      </c>
      <c r="B21" s="5" t="s">
        <v>45</v>
      </c>
      <c r="C21" s="5" t="s">
        <v>46</v>
      </c>
      <c r="D21" s="5" t="str">
        <f t="shared" si="0"/>
        <v>1001</v>
      </c>
      <c r="E21" s="5">
        <v>59.5</v>
      </c>
      <c r="F21" s="5" t="s">
        <v>40</v>
      </c>
    </row>
    <row r="22" customFormat="1" ht="27" customHeight="1" spans="1:6">
      <c r="A22" s="5">
        <v>20</v>
      </c>
      <c r="B22" s="5" t="s">
        <v>47</v>
      </c>
      <c r="C22" s="5" t="s">
        <v>48</v>
      </c>
      <c r="D22" s="5" t="str">
        <f t="shared" si="0"/>
        <v>1001</v>
      </c>
      <c r="E22" s="5">
        <v>58.9</v>
      </c>
      <c r="F22" s="5" t="s">
        <v>40</v>
      </c>
    </row>
    <row r="23" customFormat="1" ht="27" customHeight="1" spans="1:6">
      <c r="A23" s="5">
        <v>21</v>
      </c>
      <c r="B23" s="5" t="s">
        <v>49</v>
      </c>
      <c r="C23" s="5" t="s">
        <v>50</v>
      </c>
      <c r="D23" s="5" t="str">
        <f t="shared" si="0"/>
        <v>1001</v>
      </c>
      <c r="E23" s="5">
        <v>51.2</v>
      </c>
      <c r="F23" s="5" t="s">
        <v>40</v>
      </c>
    </row>
    <row r="24" customFormat="1" ht="27" customHeight="1" spans="1:6">
      <c r="A24" s="5">
        <v>22</v>
      </c>
      <c r="B24" s="5" t="s">
        <v>51</v>
      </c>
      <c r="C24" s="5" t="s">
        <v>52</v>
      </c>
      <c r="D24" s="5" t="str">
        <f t="shared" si="0"/>
        <v>1001</v>
      </c>
      <c r="E24" s="5">
        <v>50.8</v>
      </c>
      <c r="F24" s="5" t="s">
        <v>40</v>
      </c>
    </row>
    <row r="25" customFormat="1" ht="27" customHeight="1" spans="1:6">
      <c r="A25" s="5">
        <v>23</v>
      </c>
      <c r="B25" s="5" t="s">
        <v>53</v>
      </c>
      <c r="C25" s="5" t="s">
        <v>54</v>
      </c>
      <c r="D25" s="5" t="str">
        <f t="shared" si="0"/>
        <v>1001</v>
      </c>
      <c r="E25" s="5">
        <v>47</v>
      </c>
      <c r="F25" s="5" t="s">
        <v>40</v>
      </c>
    </row>
    <row r="26" customFormat="1" ht="27" customHeight="1" spans="1:6">
      <c r="A26" s="5">
        <v>24</v>
      </c>
      <c r="B26" s="5" t="s">
        <v>55</v>
      </c>
      <c r="C26" s="5" t="s">
        <v>56</v>
      </c>
      <c r="D26" s="5" t="str">
        <f t="shared" ref="D26:D53" si="1">"1002"</f>
        <v>1002</v>
      </c>
      <c r="E26" s="5">
        <v>75.5</v>
      </c>
      <c r="F26" s="5" t="s">
        <v>9</v>
      </c>
    </row>
    <row r="27" customFormat="1" ht="27" customHeight="1" spans="1:6">
      <c r="A27" s="5">
        <v>25</v>
      </c>
      <c r="B27" s="5" t="s">
        <v>57</v>
      </c>
      <c r="C27" s="5" t="s">
        <v>58</v>
      </c>
      <c r="D27" s="5" t="str">
        <f t="shared" si="1"/>
        <v>1002</v>
      </c>
      <c r="E27" s="5">
        <v>74.5</v>
      </c>
      <c r="F27" s="5" t="s">
        <v>9</v>
      </c>
    </row>
    <row r="28" customFormat="1" ht="27" customHeight="1" spans="1:6">
      <c r="A28" s="5">
        <v>26</v>
      </c>
      <c r="B28" s="5" t="s">
        <v>59</v>
      </c>
      <c r="C28" s="5" t="s">
        <v>60</v>
      </c>
      <c r="D28" s="5" t="str">
        <f t="shared" si="1"/>
        <v>1002</v>
      </c>
      <c r="E28" s="5">
        <v>73.4</v>
      </c>
      <c r="F28" s="5" t="s">
        <v>9</v>
      </c>
    </row>
    <row r="29" customFormat="1" ht="27" customHeight="1" spans="1:6">
      <c r="A29" s="5">
        <v>27</v>
      </c>
      <c r="B29" s="5" t="s">
        <v>61</v>
      </c>
      <c r="C29" s="5" t="s">
        <v>62</v>
      </c>
      <c r="D29" s="5" t="str">
        <f t="shared" si="1"/>
        <v>1002</v>
      </c>
      <c r="E29" s="5">
        <v>73.2</v>
      </c>
      <c r="F29" s="5" t="s">
        <v>9</v>
      </c>
    </row>
    <row r="30" customFormat="1" ht="27" customHeight="1" spans="1:6">
      <c r="A30" s="5">
        <v>28</v>
      </c>
      <c r="B30" s="5" t="s">
        <v>63</v>
      </c>
      <c r="C30" s="5" t="s">
        <v>64</v>
      </c>
      <c r="D30" s="5" t="str">
        <f t="shared" si="1"/>
        <v>1002</v>
      </c>
      <c r="E30" s="5">
        <v>73</v>
      </c>
      <c r="F30" s="5" t="s">
        <v>9</v>
      </c>
    </row>
    <row r="31" customFormat="1" ht="27" customHeight="1" spans="1:6">
      <c r="A31" s="5">
        <v>29</v>
      </c>
      <c r="B31" s="5" t="s">
        <v>65</v>
      </c>
      <c r="C31" s="5" t="s">
        <v>66</v>
      </c>
      <c r="D31" s="5" t="str">
        <f t="shared" si="1"/>
        <v>1002</v>
      </c>
      <c r="E31" s="5">
        <v>70.3</v>
      </c>
      <c r="F31" s="5" t="s">
        <v>9</v>
      </c>
    </row>
    <row r="32" customFormat="1" ht="27" customHeight="1" spans="1:6">
      <c r="A32" s="5">
        <v>30</v>
      </c>
      <c r="B32" s="5" t="s">
        <v>67</v>
      </c>
      <c r="C32" s="5" t="s">
        <v>68</v>
      </c>
      <c r="D32" s="5" t="str">
        <f t="shared" si="1"/>
        <v>1002</v>
      </c>
      <c r="E32" s="5">
        <v>69.5</v>
      </c>
      <c r="F32" s="5" t="s">
        <v>9</v>
      </c>
    </row>
    <row r="33" customFormat="1" ht="27" customHeight="1" spans="1:6">
      <c r="A33" s="5">
        <v>31</v>
      </c>
      <c r="B33" s="5" t="s">
        <v>69</v>
      </c>
      <c r="C33" s="5" t="s">
        <v>70</v>
      </c>
      <c r="D33" s="5" t="str">
        <f t="shared" si="1"/>
        <v>1002</v>
      </c>
      <c r="E33" s="5">
        <v>63.8</v>
      </c>
      <c r="F33" s="5" t="s">
        <v>9</v>
      </c>
    </row>
    <row r="34" customFormat="1" ht="27" customHeight="1" spans="1:6">
      <c r="A34" s="5">
        <v>32</v>
      </c>
      <c r="B34" s="5" t="s">
        <v>71</v>
      </c>
      <c r="C34" s="5" t="s">
        <v>72</v>
      </c>
      <c r="D34" s="5" t="str">
        <f t="shared" si="1"/>
        <v>1002</v>
      </c>
      <c r="E34" s="5">
        <v>62.7</v>
      </c>
      <c r="F34" s="5" t="s">
        <v>9</v>
      </c>
    </row>
    <row r="35" customFormat="1" ht="27" customHeight="1" spans="1:6">
      <c r="A35" s="5">
        <v>33</v>
      </c>
      <c r="B35" s="5" t="s">
        <v>73</v>
      </c>
      <c r="C35" s="5" t="s">
        <v>74</v>
      </c>
      <c r="D35" s="5" t="str">
        <f t="shared" si="1"/>
        <v>1002</v>
      </c>
      <c r="E35" s="5">
        <v>62.5</v>
      </c>
      <c r="F35" s="5" t="s">
        <v>9</v>
      </c>
    </row>
    <row r="36" customFormat="1" ht="27" customHeight="1" spans="1:6">
      <c r="A36" s="5">
        <v>34</v>
      </c>
      <c r="B36" s="5" t="s">
        <v>75</v>
      </c>
      <c r="C36" s="5" t="s">
        <v>76</v>
      </c>
      <c r="D36" s="5" t="str">
        <f t="shared" si="1"/>
        <v>1002</v>
      </c>
      <c r="E36" s="5">
        <v>62.1</v>
      </c>
      <c r="F36" s="5" t="s">
        <v>9</v>
      </c>
    </row>
    <row r="37" customFormat="1" ht="27" customHeight="1" spans="1:6">
      <c r="A37" s="5">
        <v>35</v>
      </c>
      <c r="B37" s="5" t="s">
        <v>77</v>
      </c>
      <c r="C37" s="5" t="s">
        <v>78</v>
      </c>
      <c r="D37" s="5" t="str">
        <f t="shared" si="1"/>
        <v>1002</v>
      </c>
      <c r="E37" s="5">
        <v>62</v>
      </c>
      <c r="F37" s="5" t="s">
        <v>9</v>
      </c>
    </row>
    <row r="38" customFormat="1" ht="27" customHeight="1" spans="1:6">
      <c r="A38" s="5">
        <v>36</v>
      </c>
      <c r="B38" s="5" t="s">
        <v>79</v>
      </c>
      <c r="C38" s="5" t="s">
        <v>80</v>
      </c>
      <c r="D38" s="5" t="str">
        <f t="shared" si="1"/>
        <v>1002</v>
      </c>
      <c r="E38" s="5">
        <v>61.6</v>
      </c>
      <c r="F38" s="5" t="s">
        <v>9</v>
      </c>
    </row>
    <row r="39" customFormat="1" ht="27" customHeight="1" spans="1:6">
      <c r="A39" s="5">
        <v>37</v>
      </c>
      <c r="B39" s="5" t="s">
        <v>81</v>
      </c>
      <c r="C39" s="5" t="s">
        <v>82</v>
      </c>
      <c r="D39" s="5" t="str">
        <f t="shared" si="1"/>
        <v>1002</v>
      </c>
      <c r="E39" s="5">
        <v>61.1</v>
      </c>
      <c r="F39" s="5" t="s">
        <v>9</v>
      </c>
    </row>
    <row r="40" customFormat="1" ht="27" customHeight="1" spans="1:6">
      <c r="A40" s="5">
        <v>38</v>
      </c>
      <c r="B40" s="5" t="s">
        <v>83</v>
      </c>
      <c r="C40" s="5" t="s">
        <v>84</v>
      </c>
      <c r="D40" s="5" t="str">
        <f t="shared" si="1"/>
        <v>1002</v>
      </c>
      <c r="E40" s="5">
        <v>60.6</v>
      </c>
      <c r="F40" s="5" t="s">
        <v>9</v>
      </c>
    </row>
    <row r="41" customFormat="1" ht="27" customHeight="1" spans="1:6">
      <c r="A41" s="5">
        <v>39</v>
      </c>
      <c r="B41" s="5" t="s">
        <v>85</v>
      </c>
      <c r="C41" s="5" t="s">
        <v>86</v>
      </c>
      <c r="D41" s="5" t="str">
        <f t="shared" si="1"/>
        <v>1002</v>
      </c>
      <c r="E41" s="5">
        <v>59.6</v>
      </c>
      <c r="F41" s="5" t="s">
        <v>40</v>
      </c>
    </row>
    <row r="42" customFormat="1" ht="27" customHeight="1" spans="1:6">
      <c r="A42" s="5">
        <v>40</v>
      </c>
      <c r="B42" s="5" t="s">
        <v>87</v>
      </c>
      <c r="C42" s="5" t="s">
        <v>88</v>
      </c>
      <c r="D42" s="5" t="str">
        <f t="shared" si="1"/>
        <v>1002</v>
      </c>
      <c r="E42" s="5">
        <v>59.4</v>
      </c>
      <c r="F42" s="5" t="s">
        <v>40</v>
      </c>
    </row>
    <row r="43" customFormat="1" ht="27" customHeight="1" spans="1:6">
      <c r="A43" s="5">
        <v>41</v>
      </c>
      <c r="B43" s="5" t="s">
        <v>89</v>
      </c>
      <c r="C43" s="5" t="s">
        <v>90</v>
      </c>
      <c r="D43" s="5" t="str">
        <f t="shared" si="1"/>
        <v>1002</v>
      </c>
      <c r="E43" s="5">
        <v>59.1</v>
      </c>
      <c r="F43" s="5" t="s">
        <v>40</v>
      </c>
    </row>
    <row r="44" customFormat="1" ht="27" customHeight="1" spans="1:6">
      <c r="A44" s="5">
        <v>42</v>
      </c>
      <c r="B44" s="5" t="s">
        <v>91</v>
      </c>
      <c r="C44" s="5" t="s">
        <v>92</v>
      </c>
      <c r="D44" s="5" t="str">
        <f t="shared" si="1"/>
        <v>1002</v>
      </c>
      <c r="E44" s="5">
        <v>59</v>
      </c>
      <c r="F44" s="5" t="s">
        <v>40</v>
      </c>
    </row>
    <row r="45" customFormat="1" ht="27" customHeight="1" spans="1:6">
      <c r="A45" s="5">
        <v>43</v>
      </c>
      <c r="B45" s="5" t="s">
        <v>93</v>
      </c>
      <c r="C45" s="5" t="s">
        <v>94</v>
      </c>
      <c r="D45" s="5" t="str">
        <f t="shared" si="1"/>
        <v>1002</v>
      </c>
      <c r="E45" s="5">
        <v>58.5</v>
      </c>
      <c r="F45" s="5" t="s">
        <v>40</v>
      </c>
    </row>
    <row r="46" customFormat="1" ht="27" customHeight="1" spans="1:6">
      <c r="A46" s="5">
        <v>44</v>
      </c>
      <c r="B46" s="5" t="s">
        <v>95</v>
      </c>
      <c r="C46" s="5" t="s">
        <v>96</v>
      </c>
      <c r="D46" s="5" t="str">
        <f t="shared" si="1"/>
        <v>1002</v>
      </c>
      <c r="E46" s="5">
        <v>58</v>
      </c>
      <c r="F46" s="5" t="s">
        <v>40</v>
      </c>
    </row>
    <row r="47" customFormat="1" ht="27" customHeight="1" spans="1:6">
      <c r="A47" s="5">
        <v>45</v>
      </c>
      <c r="B47" s="5" t="s">
        <v>97</v>
      </c>
      <c r="C47" s="5" t="s">
        <v>98</v>
      </c>
      <c r="D47" s="5" t="str">
        <f t="shared" si="1"/>
        <v>1002</v>
      </c>
      <c r="E47" s="5">
        <v>57.9</v>
      </c>
      <c r="F47" s="5" t="s">
        <v>40</v>
      </c>
    </row>
    <row r="48" customFormat="1" ht="27" customHeight="1" spans="1:6">
      <c r="A48" s="5">
        <v>46</v>
      </c>
      <c r="B48" s="5" t="s">
        <v>99</v>
      </c>
      <c r="C48" s="5" t="s">
        <v>100</v>
      </c>
      <c r="D48" s="5" t="str">
        <f t="shared" si="1"/>
        <v>1002</v>
      </c>
      <c r="E48" s="5">
        <v>55.5</v>
      </c>
      <c r="F48" s="5" t="s">
        <v>40</v>
      </c>
    </row>
    <row r="49" customFormat="1" ht="27" customHeight="1" spans="1:6">
      <c r="A49" s="5">
        <v>47</v>
      </c>
      <c r="B49" s="5" t="s">
        <v>101</v>
      </c>
      <c r="C49" s="5" t="s">
        <v>102</v>
      </c>
      <c r="D49" s="5" t="str">
        <f t="shared" si="1"/>
        <v>1002</v>
      </c>
      <c r="E49" s="5">
        <v>55.2</v>
      </c>
      <c r="F49" s="5" t="s">
        <v>40</v>
      </c>
    </row>
    <row r="50" customFormat="1" ht="27" customHeight="1" spans="1:6">
      <c r="A50" s="5">
        <v>48</v>
      </c>
      <c r="B50" s="5" t="s">
        <v>103</v>
      </c>
      <c r="C50" s="5" t="s">
        <v>104</v>
      </c>
      <c r="D50" s="5" t="str">
        <f t="shared" si="1"/>
        <v>1002</v>
      </c>
      <c r="E50" s="5">
        <v>52.1</v>
      </c>
      <c r="F50" s="5" t="s">
        <v>40</v>
      </c>
    </row>
    <row r="51" customFormat="1" ht="27" customHeight="1" spans="1:6">
      <c r="A51" s="5">
        <v>49</v>
      </c>
      <c r="B51" s="5" t="s">
        <v>105</v>
      </c>
      <c r="C51" s="5" t="s">
        <v>106</v>
      </c>
      <c r="D51" s="5" t="str">
        <f t="shared" si="1"/>
        <v>1002</v>
      </c>
      <c r="E51" s="5">
        <v>52.1</v>
      </c>
      <c r="F51" s="5" t="s">
        <v>40</v>
      </c>
    </row>
    <row r="52" customFormat="1" ht="27" customHeight="1" spans="1:6">
      <c r="A52" s="5">
        <v>50</v>
      </c>
      <c r="B52" s="5" t="s">
        <v>107</v>
      </c>
      <c r="C52" s="5" t="s">
        <v>108</v>
      </c>
      <c r="D52" s="5" t="str">
        <f t="shared" si="1"/>
        <v>1002</v>
      </c>
      <c r="E52" s="5">
        <v>48.2</v>
      </c>
      <c r="F52" s="5" t="s">
        <v>40</v>
      </c>
    </row>
    <row r="53" customFormat="1" ht="27" customHeight="1" spans="1:6">
      <c r="A53" s="5">
        <v>51</v>
      </c>
      <c r="B53" s="5" t="s">
        <v>109</v>
      </c>
      <c r="C53" s="5" t="s">
        <v>110</v>
      </c>
      <c r="D53" s="5" t="str">
        <f t="shared" si="1"/>
        <v>1002</v>
      </c>
      <c r="E53" s="5">
        <v>0</v>
      </c>
      <c r="F53" s="5" t="s">
        <v>111</v>
      </c>
    </row>
    <row r="54" customFormat="1" ht="27" customHeight="1" spans="1:6">
      <c r="A54" s="5">
        <v>52</v>
      </c>
      <c r="B54" s="5" t="s">
        <v>112</v>
      </c>
      <c r="C54" s="5" t="s">
        <v>113</v>
      </c>
      <c r="D54" s="5" t="str">
        <f t="shared" ref="D54:D73" si="2">"1003"</f>
        <v>1003</v>
      </c>
      <c r="E54" s="5">
        <v>87.4</v>
      </c>
      <c r="F54" s="5" t="s">
        <v>9</v>
      </c>
    </row>
    <row r="55" customFormat="1" ht="27" customHeight="1" spans="1:6">
      <c r="A55" s="5">
        <v>53</v>
      </c>
      <c r="B55" s="5" t="s">
        <v>114</v>
      </c>
      <c r="C55" s="5" t="s">
        <v>115</v>
      </c>
      <c r="D55" s="5" t="str">
        <f t="shared" si="2"/>
        <v>1003</v>
      </c>
      <c r="E55" s="5">
        <v>83.9</v>
      </c>
      <c r="F55" s="5" t="s">
        <v>9</v>
      </c>
    </row>
    <row r="56" customFormat="1" ht="27" customHeight="1" spans="1:6">
      <c r="A56" s="5">
        <v>54</v>
      </c>
      <c r="B56" s="5" t="s">
        <v>116</v>
      </c>
      <c r="C56" s="5" t="s">
        <v>117</v>
      </c>
      <c r="D56" s="5" t="str">
        <f t="shared" si="2"/>
        <v>1003</v>
      </c>
      <c r="E56" s="5">
        <v>83.9</v>
      </c>
      <c r="F56" s="5" t="s">
        <v>9</v>
      </c>
    </row>
    <row r="57" customFormat="1" ht="27" customHeight="1" spans="1:6">
      <c r="A57" s="5">
        <v>55</v>
      </c>
      <c r="B57" s="5" t="s">
        <v>118</v>
      </c>
      <c r="C57" s="5" t="s">
        <v>119</v>
      </c>
      <c r="D57" s="5" t="str">
        <f t="shared" si="2"/>
        <v>1003</v>
      </c>
      <c r="E57" s="5">
        <v>81.1</v>
      </c>
      <c r="F57" s="5" t="s">
        <v>9</v>
      </c>
    </row>
    <row r="58" customFormat="1" ht="27" customHeight="1" spans="1:6">
      <c r="A58" s="5">
        <v>56</v>
      </c>
      <c r="B58" s="5" t="s">
        <v>120</v>
      </c>
      <c r="C58" s="5" t="s">
        <v>121</v>
      </c>
      <c r="D58" s="5" t="str">
        <f t="shared" si="2"/>
        <v>1003</v>
      </c>
      <c r="E58" s="5">
        <v>79.2</v>
      </c>
      <c r="F58" s="5" t="s">
        <v>9</v>
      </c>
    </row>
    <row r="59" customFormat="1" ht="27" customHeight="1" spans="1:6">
      <c r="A59" s="5">
        <v>57</v>
      </c>
      <c r="B59" s="5" t="s">
        <v>122</v>
      </c>
      <c r="C59" s="5" t="s">
        <v>123</v>
      </c>
      <c r="D59" s="5" t="str">
        <f t="shared" si="2"/>
        <v>1003</v>
      </c>
      <c r="E59" s="5">
        <v>75.8</v>
      </c>
      <c r="F59" s="5" t="s">
        <v>9</v>
      </c>
    </row>
    <row r="60" customFormat="1" ht="27" customHeight="1" spans="1:6">
      <c r="A60" s="5">
        <v>58</v>
      </c>
      <c r="B60" s="5" t="s">
        <v>124</v>
      </c>
      <c r="C60" s="5" t="s">
        <v>125</v>
      </c>
      <c r="D60" s="5" t="str">
        <f t="shared" si="2"/>
        <v>1003</v>
      </c>
      <c r="E60" s="5">
        <v>75.6</v>
      </c>
      <c r="F60" s="5" t="s">
        <v>9</v>
      </c>
    </row>
    <row r="61" customFormat="1" ht="27" customHeight="1" spans="1:6">
      <c r="A61" s="5">
        <v>59</v>
      </c>
      <c r="B61" s="5" t="s">
        <v>126</v>
      </c>
      <c r="C61" s="5" t="s">
        <v>127</v>
      </c>
      <c r="D61" s="5" t="str">
        <f t="shared" si="2"/>
        <v>1003</v>
      </c>
      <c r="E61" s="5">
        <v>74.2</v>
      </c>
      <c r="F61" s="5" t="s">
        <v>9</v>
      </c>
    </row>
    <row r="62" customFormat="1" ht="27" customHeight="1" spans="1:6">
      <c r="A62" s="5">
        <v>60</v>
      </c>
      <c r="B62" s="5" t="s">
        <v>128</v>
      </c>
      <c r="C62" s="5" t="s">
        <v>129</v>
      </c>
      <c r="D62" s="5" t="str">
        <f t="shared" si="2"/>
        <v>1003</v>
      </c>
      <c r="E62" s="5">
        <v>74.2</v>
      </c>
      <c r="F62" s="5" t="s">
        <v>9</v>
      </c>
    </row>
    <row r="63" customFormat="1" ht="27" customHeight="1" spans="1:6">
      <c r="A63" s="5">
        <v>61</v>
      </c>
      <c r="B63" s="5" t="s">
        <v>130</v>
      </c>
      <c r="C63" s="5" t="s">
        <v>131</v>
      </c>
      <c r="D63" s="5" t="str">
        <f t="shared" si="2"/>
        <v>1003</v>
      </c>
      <c r="E63" s="5">
        <v>73.8</v>
      </c>
      <c r="F63" s="5" t="s">
        <v>9</v>
      </c>
    </row>
    <row r="64" customFormat="1" ht="27" customHeight="1" spans="1:6">
      <c r="A64" s="5">
        <v>62</v>
      </c>
      <c r="B64" s="5" t="s">
        <v>132</v>
      </c>
      <c r="C64" s="5" t="s">
        <v>133</v>
      </c>
      <c r="D64" s="5" t="str">
        <f t="shared" si="2"/>
        <v>1003</v>
      </c>
      <c r="E64" s="5">
        <v>73.7</v>
      </c>
      <c r="F64" s="5" t="s">
        <v>9</v>
      </c>
    </row>
    <row r="65" customFormat="1" ht="27" customHeight="1" spans="1:6">
      <c r="A65" s="5">
        <v>63</v>
      </c>
      <c r="B65" s="5" t="s">
        <v>134</v>
      </c>
      <c r="C65" s="5" t="s">
        <v>135</v>
      </c>
      <c r="D65" s="5" t="str">
        <f t="shared" si="2"/>
        <v>1003</v>
      </c>
      <c r="E65" s="5">
        <v>72</v>
      </c>
      <c r="F65" s="5" t="s">
        <v>9</v>
      </c>
    </row>
    <row r="66" customFormat="1" ht="27" customHeight="1" spans="1:6">
      <c r="A66" s="5">
        <v>64</v>
      </c>
      <c r="B66" s="5" t="s">
        <v>136</v>
      </c>
      <c r="C66" s="5" t="s">
        <v>137</v>
      </c>
      <c r="D66" s="5" t="str">
        <f t="shared" si="2"/>
        <v>1003</v>
      </c>
      <c r="E66" s="5">
        <v>71.6</v>
      </c>
      <c r="F66" s="5" t="s">
        <v>9</v>
      </c>
    </row>
    <row r="67" customFormat="1" ht="27" customHeight="1" spans="1:6">
      <c r="A67" s="5">
        <v>65</v>
      </c>
      <c r="B67" s="5" t="s">
        <v>138</v>
      </c>
      <c r="C67" s="5" t="s">
        <v>139</v>
      </c>
      <c r="D67" s="5" t="str">
        <f t="shared" si="2"/>
        <v>1003</v>
      </c>
      <c r="E67" s="5">
        <v>70.3</v>
      </c>
      <c r="F67" s="5" t="s">
        <v>9</v>
      </c>
    </row>
    <row r="68" customFormat="1" ht="27" customHeight="1" spans="1:6">
      <c r="A68" s="5">
        <v>66</v>
      </c>
      <c r="B68" s="5" t="s">
        <v>140</v>
      </c>
      <c r="C68" s="5" t="s">
        <v>141</v>
      </c>
      <c r="D68" s="5" t="str">
        <f t="shared" si="2"/>
        <v>1003</v>
      </c>
      <c r="E68" s="5">
        <v>68.1</v>
      </c>
      <c r="F68" s="5" t="s">
        <v>9</v>
      </c>
    </row>
    <row r="69" customFormat="1" ht="27" customHeight="1" spans="1:6">
      <c r="A69" s="5">
        <v>67</v>
      </c>
      <c r="B69" s="5" t="s">
        <v>142</v>
      </c>
      <c r="C69" s="5" t="s">
        <v>143</v>
      </c>
      <c r="D69" s="5" t="str">
        <f t="shared" si="2"/>
        <v>1003</v>
      </c>
      <c r="E69" s="5">
        <v>67.7</v>
      </c>
      <c r="F69" s="5" t="s">
        <v>40</v>
      </c>
    </row>
    <row r="70" customFormat="1" ht="27" customHeight="1" spans="1:6">
      <c r="A70" s="5">
        <v>68</v>
      </c>
      <c r="B70" s="5" t="s">
        <v>144</v>
      </c>
      <c r="C70" s="5" t="s">
        <v>145</v>
      </c>
      <c r="D70" s="5" t="str">
        <f t="shared" si="2"/>
        <v>1003</v>
      </c>
      <c r="E70" s="5">
        <v>63</v>
      </c>
      <c r="F70" s="5" t="s">
        <v>40</v>
      </c>
    </row>
    <row r="71" customFormat="1" ht="27" customHeight="1" spans="1:6">
      <c r="A71" s="5">
        <v>69</v>
      </c>
      <c r="B71" s="5" t="s">
        <v>146</v>
      </c>
      <c r="C71" s="5" t="s">
        <v>147</v>
      </c>
      <c r="D71" s="5" t="str">
        <f t="shared" si="2"/>
        <v>1003</v>
      </c>
      <c r="E71" s="5">
        <v>58.8</v>
      </c>
      <c r="F71" s="5" t="s">
        <v>40</v>
      </c>
    </row>
    <row r="72" customFormat="1" ht="27" customHeight="1" spans="1:6">
      <c r="A72" s="5">
        <v>70</v>
      </c>
      <c r="B72" s="5" t="s">
        <v>148</v>
      </c>
      <c r="C72" s="5" t="s">
        <v>149</v>
      </c>
      <c r="D72" s="5" t="str">
        <f t="shared" si="2"/>
        <v>1003</v>
      </c>
      <c r="E72" s="5">
        <v>54.9</v>
      </c>
      <c r="F72" s="5" t="s">
        <v>40</v>
      </c>
    </row>
    <row r="73" customFormat="1" ht="27" customHeight="1" spans="1:6">
      <c r="A73" s="5">
        <v>71</v>
      </c>
      <c r="B73" s="5" t="s">
        <v>150</v>
      </c>
      <c r="C73" s="5" t="s">
        <v>151</v>
      </c>
      <c r="D73" s="5" t="str">
        <f t="shared" si="2"/>
        <v>1003</v>
      </c>
      <c r="E73" s="5">
        <v>50.5</v>
      </c>
      <c r="F73" s="5" t="s">
        <v>40</v>
      </c>
    </row>
    <row r="74" customFormat="1" ht="27" customHeight="1" spans="1:6">
      <c r="A74" s="5">
        <v>72</v>
      </c>
      <c r="B74" s="5" t="s">
        <v>152</v>
      </c>
      <c r="C74" s="5" t="s">
        <v>153</v>
      </c>
      <c r="D74" s="5" t="str">
        <f t="shared" ref="D74:D96" si="3">"1004"</f>
        <v>1004</v>
      </c>
      <c r="E74" s="5">
        <v>83.7</v>
      </c>
      <c r="F74" s="5" t="s">
        <v>9</v>
      </c>
    </row>
    <row r="75" customFormat="1" ht="27" customHeight="1" spans="1:6">
      <c r="A75" s="5">
        <v>73</v>
      </c>
      <c r="B75" s="5" t="s">
        <v>154</v>
      </c>
      <c r="C75" s="5" t="s">
        <v>155</v>
      </c>
      <c r="D75" s="5" t="str">
        <f t="shared" si="3"/>
        <v>1004</v>
      </c>
      <c r="E75" s="5">
        <v>67.4</v>
      </c>
      <c r="F75" s="5" t="s">
        <v>9</v>
      </c>
    </row>
    <row r="76" customFormat="1" ht="27" customHeight="1" spans="1:6">
      <c r="A76" s="5">
        <v>74</v>
      </c>
      <c r="B76" s="5" t="s">
        <v>156</v>
      </c>
      <c r="C76" s="5" t="s">
        <v>157</v>
      </c>
      <c r="D76" s="5" t="str">
        <f t="shared" si="3"/>
        <v>1004</v>
      </c>
      <c r="E76" s="5">
        <v>66.1</v>
      </c>
      <c r="F76" s="5" t="s">
        <v>9</v>
      </c>
    </row>
    <row r="77" customFormat="1" ht="27" customHeight="1" spans="1:6">
      <c r="A77" s="5">
        <v>75</v>
      </c>
      <c r="B77" s="5" t="s">
        <v>158</v>
      </c>
      <c r="C77" s="5" t="s">
        <v>159</v>
      </c>
      <c r="D77" s="5" t="str">
        <f t="shared" si="3"/>
        <v>1004</v>
      </c>
      <c r="E77" s="5">
        <v>64.2</v>
      </c>
      <c r="F77" s="5" t="s">
        <v>9</v>
      </c>
    </row>
    <row r="78" customFormat="1" ht="27" customHeight="1" spans="1:6">
      <c r="A78" s="5">
        <v>76</v>
      </c>
      <c r="B78" s="5" t="s">
        <v>160</v>
      </c>
      <c r="C78" s="5" t="s">
        <v>161</v>
      </c>
      <c r="D78" s="5" t="str">
        <f t="shared" si="3"/>
        <v>1004</v>
      </c>
      <c r="E78" s="5">
        <v>63.3</v>
      </c>
      <c r="F78" s="5" t="s">
        <v>9</v>
      </c>
    </row>
    <row r="79" customFormat="1" ht="27" customHeight="1" spans="1:6">
      <c r="A79" s="5">
        <v>77</v>
      </c>
      <c r="B79" s="5" t="s">
        <v>162</v>
      </c>
      <c r="C79" s="5" t="s">
        <v>163</v>
      </c>
      <c r="D79" s="5" t="str">
        <f t="shared" si="3"/>
        <v>1004</v>
      </c>
      <c r="E79" s="5">
        <v>62.1</v>
      </c>
      <c r="F79" s="5" t="s">
        <v>9</v>
      </c>
    </row>
    <row r="80" customFormat="1" ht="27" customHeight="1" spans="1:6">
      <c r="A80" s="5">
        <v>78</v>
      </c>
      <c r="B80" s="5" t="s">
        <v>164</v>
      </c>
      <c r="C80" s="5" t="s">
        <v>165</v>
      </c>
      <c r="D80" s="5" t="str">
        <f t="shared" si="3"/>
        <v>1004</v>
      </c>
      <c r="E80" s="5">
        <v>60</v>
      </c>
      <c r="F80" s="5" t="s">
        <v>9</v>
      </c>
    </row>
    <row r="81" customFormat="1" ht="27" customHeight="1" spans="1:6">
      <c r="A81" s="5">
        <v>79</v>
      </c>
      <c r="B81" s="5" t="s">
        <v>166</v>
      </c>
      <c r="C81" s="5" t="s">
        <v>167</v>
      </c>
      <c r="D81" s="5" t="str">
        <f t="shared" si="3"/>
        <v>1004</v>
      </c>
      <c r="E81" s="5">
        <v>59.9</v>
      </c>
      <c r="F81" s="5" t="s">
        <v>9</v>
      </c>
    </row>
    <row r="82" customFormat="1" ht="27" customHeight="1" spans="1:6">
      <c r="A82" s="5">
        <v>80</v>
      </c>
      <c r="B82" s="5" t="s">
        <v>168</v>
      </c>
      <c r="C82" s="5" t="s">
        <v>169</v>
      </c>
      <c r="D82" s="5" t="str">
        <f t="shared" si="3"/>
        <v>1004</v>
      </c>
      <c r="E82" s="5">
        <v>59.8</v>
      </c>
      <c r="F82" s="5" t="s">
        <v>9</v>
      </c>
    </row>
    <row r="83" customFormat="1" ht="27" customHeight="1" spans="1:6">
      <c r="A83" s="5">
        <v>81</v>
      </c>
      <c r="B83" s="5" t="s">
        <v>170</v>
      </c>
      <c r="C83" s="5" t="s">
        <v>171</v>
      </c>
      <c r="D83" s="5" t="str">
        <f t="shared" si="3"/>
        <v>1004</v>
      </c>
      <c r="E83" s="5">
        <v>59</v>
      </c>
      <c r="F83" s="5" t="s">
        <v>9</v>
      </c>
    </row>
    <row r="84" customFormat="1" ht="27" customHeight="1" spans="1:6">
      <c r="A84" s="5">
        <v>82</v>
      </c>
      <c r="B84" s="5" t="s">
        <v>172</v>
      </c>
      <c r="C84" s="5" t="s">
        <v>173</v>
      </c>
      <c r="D84" s="5" t="str">
        <f t="shared" si="3"/>
        <v>1004</v>
      </c>
      <c r="E84" s="5">
        <v>58.5</v>
      </c>
      <c r="F84" s="5" t="s">
        <v>9</v>
      </c>
    </row>
    <row r="85" customFormat="1" ht="27" customHeight="1" spans="1:6">
      <c r="A85" s="5">
        <v>83</v>
      </c>
      <c r="B85" s="5" t="s">
        <v>174</v>
      </c>
      <c r="C85" s="5" t="s">
        <v>175</v>
      </c>
      <c r="D85" s="5" t="str">
        <f t="shared" si="3"/>
        <v>1004</v>
      </c>
      <c r="E85" s="5">
        <v>57.9</v>
      </c>
      <c r="F85" s="5" t="s">
        <v>9</v>
      </c>
    </row>
    <row r="86" customFormat="1" ht="27" customHeight="1" spans="1:6">
      <c r="A86" s="5">
        <v>84</v>
      </c>
      <c r="B86" s="5" t="s">
        <v>176</v>
      </c>
      <c r="C86" s="5" t="s">
        <v>177</v>
      </c>
      <c r="D86" s="5" t="str">
        <f t="shared" si="3"/>
        <v>1004</v>
      </c>
      <c r="E86" s="5">
        <v>56.9</v>
      </c>
      <c r="F86" s="5" t="s">
        <v>40</v>
      </c>
    </row>
    <row r="87" customFormat="1" ht="27" customHeight="1" spans="1:6">
      <c r="A87" s="5">
        <v>85</v>
      </c>
      <c r="B87" s="5" t="s">
        <v>178</v>
      </c>
      <c r="C87" s="5" t="s">
        <v>179</v>
      </c>
      <c r="D87" s="5" t="str">
        <f t="shared" si="3"/>
        <v>1004</v>
      </c>
      <c r="E87" s="5">
        <v>55.1</v>
      </c>
      <c r="F87" s="5" t="s">
        <v>40</v>
      </c>
    </row>
    <row r="88" customFormat="1" ht="27" customHeight="1" spans="1:6">
      <c r="A88" s="5">
        <v>86</v>
      </c>
      <c r="B88" s="5" t="s">
        <v>180</v>
      </c>
      <c r="C88" s="5" t="s">
        <v>181</v>
      </c>
      <c r="D88" s="5" t="str">
        <f t="shared" si="3"/>
        <v>1004</v>
      </c>
      <c r="E88" s="5">
        <v>54.1</v>
      </c>
      <c r="F88" s="5" t="s">
        <v>40</v>
      </c>
    </row>
    <row r="89" customFormat="1" ht="27" customHeight="1" spans="1:6">
      <c r="A89" s="5">
        <v>87</v>
      </c>
      <c r="B89" s="5" t="s">
        <v>182</v>
      </c>
      <c r="C89" s="5" t="s">
        <v>183</v>
      </c>
      <c r="D89" s="5" t="str">
        <f t="shared" si="3"/>
        <v>1004</v>
      </c>
      <c r="E89" s="5">
        <v>54</v>
      </c>
      <c r="F89" s="5" t="s">
        <v>40</v>
      </c>
    </row>
    <row r="90" customFormat="1" ht="27" customHeight="1" spans="1:6">
      <c r="A90" s="5">
        <v>88</v>
      </c>
      <c r="B90" s="5" t="s">
        <v>184</v>
      </c>
      <c r="C90" s="5" t="s">
        <v>185</v>
      </c>
      <c r="D90" s="5" t="str">
        <f t="shared" si="3"/>
        <v>1004</v>
      </c>
      <c r="E90" s="5">
        <v>53.9</v>
      </c>
      <c r="F90" s="5" t="s">
        <v>40</v>
      </c>
    </row>
    <row r="91" customFormat="1" ht="27" customHeight="1" spans="1:6">
      <c r="A91" s="5">
        <v>89</v>
      </c>
      <c r="B91" s="5" t="s">
        <v>186</v>
      </c>
      <c r="C91" s="5" t="s">
        <v>187</v>
      </c>
      <c r="D91" s="5" t="str">
        <f t="shared" si="3"/>
        <v>1004</v>
      </c>
      <c r="E91" s="5">
        <v>51.6</v>
      </c>
      <c r="F91" s="5" t="s">
        <v>40</v>
      </c>
    </row>
    <row r="92" customFormat="1" ht="27" customHeight="1" spans="1:6">
      <c r="A92" s="5">
        <v>90</v>
      </c>
      <c r="B92" s="5" t="s">
        <v>188</v>
      </c>
      <c r="C92" s="5" t="s">
        <v>189</v>
      </c>
      <c r="D92" s="5" t="str">
        <f t="shared" si="3"/>
        <v>1004</v>
      </c>
      <c r="E92" s="5">
        <v>47.9</v>
      </c>
      <c r="F92" s="5" t="s">
        <v>40</v>
      </c>
    </row>
    <row r="93" customFormat="1" ht="27" customHeight="1" spans="1:6">
      <c r="A93" s="5">
        <v>91</v>
      </c>
      <c r="B93" s="5" t="s">
        <v>190</v>
      </c>
      <c r="C93" s="5" t="s">
        <v>191</v>
      </c>
      <c r="D93" s="5" t="str">
        <f t="shared" si="3"/>
        <v>1004</v>
      </c>
      <c r="E93" s="5">
        <v>0</v>
      </c>
      <c r="F93" s="5" t="s">
        <v>111</v>
      </c>
    </row>
    <row r="94" customFormat="1" ht="27" customHeight="1" spans="1:6">
      <c r="A94" s="5">
        <v>92</v>
      </c>
      <c r="B94" s="5" t="s">
        <v>192</v>
      </c>
      <c r="C94" s="5" t="s">
        <v>193</v>
      </c>
      <c r="D94" s="5" t="str">
        <f t="shared" si="3"/>
        <v>1004</v>
      </c>
      <c r="E94" s="5">
        <v>0</v>
      </c>
      <c r="F94" s="5" t="s">
        <v>111</v>
      </c>
    </row>
    <row r="95" customFormat="1" ht="27" customHeight="1" spans="1:6">
      <c r="A95" s="5">
        <v>93</v>
      </c>
      <c r="B95" s="5" t="s">
        <v>194</v>
      </c>
      <c r="C95" s="5" t="s">
        <v>195</v>
      </c>
      <c r="D95" s="5" t="str">
        <f t="shared" si="3"/>
        <v>1004</v>
      </c>
      <c r="E95" s="5">
        <v>0</v>
      </c>
      <c r="F95" s="5" t="s">
        <v>111</v>
      </c>
    </row>
    <row r="96" customFormat="1" ht="27" customHeight="1" spans="1:6">
      <c r="A96" s="5">
        <v>94</v>
      </c>
      <c r="B96" s="5" t="s">
        <v>196</v>
      </c>
      <c r="C96" s="5" t="s">
        <v>197</v>
      </c>
      <c r="D96" s="5" t="str">
        <f t="shared" si="3"/>
        <v>1004</v>
      </c>
      <c r="E96" s="5">
        <v>0</v>
      </c>
      <c r="F96" s="5" t="s">
        <v>111</v>
      </c>
    </row>
    <row r="97" customFormat="1" ht="27" customHeight="1" spans="1:6">
      <c r="A97" s="5">
        <v>95</v>
      </c>
      <c r="B97" s="5" t="s">
        <v>198</v>
      </c>
      <c r="C97" s="5" t="s">
        <v>199</v>
      </c>
      <c r="D97" s="5" t="str">
        <f t="shared" ref="D97:D128" si="4">"1005"</f>
        <v>1005</v>
      </c>
      <c r="E97" s="5">
        <v>82</v>
      </c>
      <c r="F97" s="5" t="s">
        <v>9</v>
      </c>
    </row>
    <row r="98" customFormat="1" ht="27" customHeight="1" spans="1:6">
      <c r="A98" s="5">
        <v>96</v>
      </c>
      <c r="B98" s="5" t="s">
        <v>200</v>
      </c>
      <c r="C98" s="5" t="s">
        <v>201</v>
      </c>
      <c r="D98" s="5" t="str">
        <f t="shared" si="4"/>
        <v>1005</v>
      </c>
      <c r="E98" s="5">
        <v>81.9</v>
      </c>
      <c r="F98" s="5" t="s">
        <v>9</v>
      </c>
    </row>
    <row r="99" customFormat="1" ht="27" customHeight="1" spans="1:6">
      <c r="A99" s="5">
        <v>97</v>
      </c>
      <c r="B99" s="5" t="s">
        <v>202</v>
      </c>
      <c r="C99" s="5" t="s">
        <v>203</v>
      </c>
      <c r="D99" s="5" t="str">
        <f t="shared" si="4"/>
        <v>1005</v>
      </c>
      <c r="E99" s="5">
        <v>81.8</v>
      </c>
      <c r="F99" s="5" t="s">
        <v>9</v>
      </c>
    </row>
    <row r="100" customFormat="1" ht="27" customHeight="1" spans="1:6">
      <c r="A100" s="5">
        <v>98</v>
      </c>
      <c r="B100" s="5" t="s">
        <v>204</v>
      </c>
      <c r="C100" s="5" t="s">
        <v>205</v>
      </c>
      <c r="D100" s="5" t="str">
        <f t="shared" si="4"/>
        <v>1005</v>
      </c>
      <c r="E100" s="5">
        <v>75.6</v>
      </c>
      <c r="F100" s="5" t="s">
        <v>9</v>
      </c>
    </row>
    <row r="101" customFormat="1" ht="27" customHeight="1" spans="1:6">
      <c r="A101" s="5">
        <v>99</v>
      </c>
      <c r="B101" s="5" t="s">
        <v>206</v>
      </c>
      <c r="C101" s="5" t="s">
        <v>207</v>
      </c>
      <c r="D101" s="5" t="str">
        <f t="shared" si="4"/>
        <v>1005</v>
      </c>
      <c r="E101" s="5">
        <v>74</v>
      </c>
      <c r="F101" s="5" t="s">
        <v>9</v>
      </c>
    </row>
    <row r="102" customFormat="1" ht="27" customHeight="1" spans="1:6">
      <c r="A102" s="5">
        <v>100</v>
      </c>
      <c r="B102" s="5" t="s">
        <v>208</v>
      </c>
      <c r="C102" s="5" t="s">
        <v>209</v>
      </c>
      <c r="D102" s="5" t="str">
        <f t="shared" si="4"/>
        <v>1005</v>
      </c>
      <c r="E102" s="5">
        <v>72.7</v>
      </c>
      <c r="F102" s="5" t="s">
        <v>9</v>
      </c>
    </row>
    <row r="103" customFormat="1" ht="27" customHeight="1" spans="1:6">
      <c r="A103" s="5">
        <v>101</v>
      </c>
      <c r="B103" s="5" t="s">
        <v>210</v>
      </c>
      <c r="C103" s="5" t="s">
        <v>211</v>
      </c>
      <c r="D103" s="5" t="str">
        <f t="shared" si="4"/>
        <v>1005</v>
      </c>
      <c r="E103" s="5">
        <v>70.8</v>
      </c>
      <c r="F103" s="5" t="s">
        <v>9</v>
      </c>
    </row>
    <row r="104" customFormat="1" ht="27" customHeight="1" spans="1:6">
      <c r="A104" s="5">
        <v>102</v>
      </c>
      <c r="B104" s="5" t="s">
        <v>212</v>
      </c>
      <c r="C104" s="5" t="s">
        <v>213</v>
      </c>
      <c r="D104" s="5" t="str">
        <f t="shared" si="4"/>
        <v>1005</v>
      </c>
      <c r="E104" s="5">
        <v>69.7</v>
      </c>
      <c r="F104" s="5" t="s">
        <v>9</v>
      </c>
    </row>
    <row r="105" customFormat="1" ht="27" customHeight="1" spans="1:6">
      <c r="A105" s="5">
        <v>103</v>
      </c>
      <c r="B105" s="5" t="s">
        <v>214</v>
      </c>
      <c r="C105" s="5" t="s">
        <v>215</v>
      </c>
      <c r="D105" s="5" t="str">
        <f t="shared" si="4"/>
        <v>1005</v>
      </c>
      <c r="E105" s="5">
        <v>68.7</v>
      </c>
      <c r="F105" s="5" t="s">
        <v>9</v>
      </c>
    </row>
    <row r="106" customFormat="1" ht="27" customHeight="1" spans="1:6">
      <c r="A106" s="5">
        <v>104</v>
      </c>
      <c r="B106" s="5" t="s">
        <v>216</v>
      </c>
      <c r="C106" s="5" t="s">
        <v>217</v>
      </c>
      <c r="D106" s="5" t="str">
        <f t="shared" si="4"/>
        <v>1005</v>
      </c>
      <c r="E106" s="5">
        <v>66.9</v>
      </c>
      <c r="F106" s="5" t="s">
        <v>9</v>
      </c>
    </row>
    <row r="107" customFormat="1" ht="27" customHeight="1" spans="1:6">
      <c r="A107" s="5">
        <v>105</v>
      </c>
      <c r="B107" s="5" t="s">
        <v>218</v>
      </c>
      <c r="C107" s="5" t="s">
        <v>219</v>
      </c>
      <c r="D107" s="5" t="str">
        <f t="shared" si="4"/>
        <v>1005</v>
      </c>
      <c r="E107" s="5">
        <v>65.3</v>
      </c>
      <c r="F107" s="5" t="s">
        <v>9</v>
      </c>
    </row>
    <row r="108" customFormat="1" ht="27" customHeight="1" spans="1:6">
      <c r="A108" s="5">
        <v>106</v>
      </c>
      <c r="B108" s="5" t="s">
        <v>220</v>
      </c>
      <c r="C108" s="5" t="s">
        <v>221</v>
      </c>
      <c r="D108" s="5" t="str">
        <f t="shared" si="4"/>
        <v>1005</v>
      </c>
      <c r="E108" s="5">
        <v>65</v>
      </c>
      <c r="F108" s="5" t="s">
        <v>9</v>
      </c>
    </row>
    <row r="109" customFormat="1" ht="27" customHeight="1" spans="1:6">
      <c r="A109" s="5">
        <v>107</v>
      </c>
      <c r="B109" s="5" t="s">
        <v>222</v>
      </c>
      <c r="C109" s="5" t="s">
        <v>223</v>
      </c>
      <c r="D109" s="5" t="str">
        <f t="shared" si="4"/>
        <v>1005</v>
      </c>
      <c r="E109" s="5">
        <v>63.5</v>
      </c>
      <c r="F109" s="5" t="s">
        <v>9</v>
      </c>
    </row>
    <row r="110" customFormat="1" ht="27" customHeight="1" spans="1:6">
      <c r="A110" s="5">
        <v>108</v>
      </c>
      <c r="B110" s="5" t="s">
        <v>224</v>
      </c>
      <c r="C110" s="5" t="s">
        <v>225</v>
      </c>
      <c r="D110" s="5" t="str">
        <f t="shared" si="4"/>
        <v>1005</v>
      </c>
      <c r="E110" s="5">
        <v>62.7</v>
      </c>
      <c r="F110" s="5" t="s">
        <v>9</v>
      </c>
    </row>
    <row r="111" customFormat="1" ht="27" customHeight="1" spans="1:6">
      <c r="A111" s="5">
        <v>109</v>
      </c>
      <c r="B111" s="5" t="s">
        <v>226</v>
      </c>
      <c r="C111" s="5" t="s">
        <v>227</v>
      </c>
      <c r="D111" s="5" t="str">
        <f t="shared" si="4"/>
        <v>1005</v>
      </c>
      <c r="E111" s="5">
        <v>62.7</v>
      </c>
      <c r="F111" s="5" t="s">
        <v>9</v>
      </c>
    </row>
    <row r="112" customFormat="1" ht="27" customHeight="1" spans="1:6">
      <c r="A112" s="5">
        <v>110</v>
      </c>
      <c r="B112" s="5" t="s">
        <v>228</v>
      </c>
      <c r="C112" s="5" t="s">
        <v>229</v>
      </c>
      <c r="D112" s="5" t="str">
        <f t="shared" si="4"/>
        <v>1005</v>
      </c>
      <c r="E112" s="5">
        <v>62.6</v>
      </c>
      <c r="F112" s="5" t="s">
        <v>40</v>
      </c>
    </row>
    <row r="113" customFormat="1" ht="27" customHeight="1" spans="1:6">
      <c r="A113" s="5">
        <v>111</v>
      </c>
      <c r="B113" s="5" t="s">
        <v>230</v>
      </c>
      <c r="C113" s="5" t="s">
        <v>231</v>
      </c>
      <c r="D113" s="5" t="str">
        <f t="shared" si="4"/>
        <v>1005</v>
      </c>
      <c r="E113" s="5">
        <v>61.1</v>
      </c>
      <c r="F113" s="5" t="s">
        <v>40</v>
      </c>
    </row>
    <row r="114" customFormat="1" ht="27" customHeight="1" spans="1:6">
      <c r="A114" s="5">
        <v>112</v>
      </c>
      <c r="B114" s="5" t="s">
        <v>232</v>
      </c>
      <c r="C114" s="5" t="s">
        <v>233</v>
      </c>
      <c r="D114" s="5" t="str">
        <f t="shared" si="4"/>
        <v>1005</v>
      </c>
      <c r="E114" s="5">
        <v>60.6</v>
      </c>
      <c r="F114" s="5" t="s">
        <v>40</v>
      </c>
    </row>
    <row r="115" customFormat="1" ht="27" customHeight="1" spans="1:6">
      <c r="A115" s="5">
        <v>113</v>
      </c>
      <c r="B115" s="5" t="s">
        <v>234</v>
      </c>
      <c r="C115" s="5" t="s">
        <v>235</v>
      </c>
      <c r="D115" s="5" t="str">
        <f t="shared" si="4"/>
        <v>1005</v>
      </c>
      <c r="E115" s="5">
        <v>60</v>
      </c>
      <c r="F115" s="5" t="s">
        <v>40</v>
      </c>
    </row>
    <row r="116" customFormat="1" ht="27" customHeight="1" spans="1:6">
      <c r="A116" s="5">
        <v>114</v>
      </c>
      <c r="B116" s="5" t="s">
        <v>236</v>
      </c>
      <c r="C116" s="5" t="s">
        <v>237</v>
      </c>
      <c r="D116" s="5" t="str">
        <f t="shared" si="4"/>
        <v>1005</v>
      </c>
      <c r="E116" s="5">
        <v>58.2</v>
      </c>
      <c r="F116" s="5" t="s">
        <v>40</v>
      </c>
    </row>
    <row r="117" customFormat="1" ht="27" customHeight="1" spans="1:6">
      <c r="A117" s="5">
        <v>115</v>
      </c>
      <c r="B117" s="5" t="s">
        <v>238</v>
      </c>
      <c r="C117" s="5" t="s">
        <v>239</v>
      </c>
      <c r="D117" s="5" t="str">
        <f t="shared" si="4"/>
        <v>1005</v>
      </c>
      <c r="E117" s="5">
        <v>56.9</v>
      </c>
      <c r="F117" s="5" t="s">
        <v>40</v>
      </c>
    </row>
    <row r="118" customFormat="1" ht="27" customHeight="1" spans="1:6">
      <c r="A118" s="5">
        <v>116</v>
      </c>
      <c r="B118" s="5" t="s">
        <v>240</v>
      </c>
      <c r="C118" s="5" t="s">
        <v>241</v>
      </c>
      <c r="D118" s="5" t="str">
        <f t="shared" si="4"/>
        <v>1005</v>
      </c>
      <c r="E118" s="5">
        <v>56.9</v>
      </c>
      <c r="F118" s="5" t="s">
        <v>40</v>
      </c>
    </row>
    <row r="119" customFormat="1" ht="27" customHeight="1" spans="1:6">
      <c r="A119" s="5">
        <v>117</v>
      </c>
      <c r="B119" s="5" t="s">
        <v>242</v>
      </c>
      <c r="C119" s="5" t="s">
        <v>243</v>
      </c>
      <c r="D119" s="5" t="str">
        <f t="shared" si="4"/>
        <v>1005</v>
      </c>
      <c r="E119" s="5">
        <v>56.7</v>
      </c>
      <c r="F119" s="5" t="s">
        <v>40</v>
      </c>
    </row>
    <row r="120" customFormat="1" ht="27" customHeight="1" spans="1:6">
      <c r="A120" s="5">
        <v>118</v>
      </c>
      <c r="B120" s="5" t="s">
        <v>244</v>
      </c>
      <c r="C120" s="5" t="s">
        <v>245</v>
      </c>
      <c r="D120" s="5" t="str">
        <f t="shared" si="4"/>
        <v>1005</v>
      </c>
      <c r="E120" s="5">
        <v>56</v>
      </c>
      <c r="F120" s="5" t="s">
        <v>40</v>
      </c>
    </row>
    <row r="121" customFormat="1" ht="27" customHeight="1" spans="1:6">
      <c r="A121" s="5">
        <v>119</v>
      </c>
      <c r="B121" s="5" t="s">
        <v>246</v>
      </c>
      <c r="C121" s="5" t="s">
        <v>247</v>
      </c>
      <c r="D121" s="5" t="str">
        <f t="shared" si="4"/>
        <v>1005</v>
      </c>
      <c r="E121" s="5">
        <v>55.4</v>
      </c>
      <c r="F121" s="5" t="s">
        <v>40</v>
      </c>
    </row>
    <row r="122" customFormat="1" ht="27" customHeight="1" spans="1:6">
      <c r="A122" s="5">
        <v>120</v>
      </c>
      <c r="B122" s="5" t="s">
        <v>248</v>
      </c>
      <c r="C122" s="5" t="s">
        <v>249</v>
      </c>
      <c r="D122" s="5" t="str">
        <f t="shared" si="4"/>
        <v>1005</v>
      </c>
      <c r="E122" s="5">
        <v>55.1</v>
      </c>
      <c r="F122" s="5" t="s">
        <v>40</v>
      </c>
    </row>
    <row r="123" customFormat="1" ht="27" customHeight="1" spans="1:6">
      <c r="A123" s="5">
        <v>121</v>
      </c>
      <c r="B123" s="5" t="s">
        <v>250</v>
      </c>
      <c r="C123" s="5" t="s">
        <v>251</v>
      </c>
      <c r="D123" s="5" t="str">
        <f t="shared" si="4"/>
        <v>1005</v>
      </c>
      <c r="E123" s="5">
        <v>52.4</v>
      </c>
      <c r="F123" s="5" t="s">
        <v>40</v>
      </c>
    </row>
    <row r="124" customFormat="1" ht="27" customHeight="1" spans="1:6">
      <c r="A124" s="5">
        <v>122</v>
      </c>
      <c r="B124" s="5" t="s">
        <v>252</v>
      </c>
      <c r="C124" s="5" t="s">
        <v>253</v>
      </c>
      <c r="D124" s="5" t="str">
        <f t="shared" si="4"/>
        <v>1005</v>
      </c>
      <c r="E124" s="5">
        <v>50.4</v>
      </c>
      <c r="F124" s="5" t="s">
        <v>40</v>
      </c>
    </row>
    <row r="125" customFormat="1" ht="27" customHeight="1" spans="1:6">
      <c r="A125" s="5">
        <v>123</v>
      </c>
      <c r="B125" s="5" t="s">
        <v>254</v>
      </c>
      <c r="C125" s="5" t="s">
        <v>255</v>
      </c>
      <c r="D125" s="5" t="str">
        <f t="shared" si="4"/>
        <v>1005</v>
      </c>
      <c r="E125" s="5">
        <v>0</v>
      </c>
      <c r="F125" s="5" t="s">
        <v>111</v>
      </c>
    </row>
    <row r="126" customFormat="1" ht="27" customHeight="1" spans="1:6">
      <c r="A126" s="5">
        <v>124</v>
      </c>
      <c r="B126" s="5" t="s">
        <v>256</v>
      </c>
      <c r="C126" s="5" t="s">
        <v>257</v>
      </c>
      <c r="D126" s="5" t="str">
        <f t="shared" si="4"/>
        <v>1005</v>
      </c>
      <c r="E126" s="5">
        <v>0</v>
      </c>
      <c r="F126" s="5" t="s">
        <v>111</v>
      </c>
    </row>
    <row r="127" customFormat="1" ht="27" customHeight="1" spans="1:6">
      <c r="A127" s="5">
        <v>125</v>
      </c>
      <c r="B127" s="5" t="s">
        <v>258</v>
      </c>
      <c r="C127" s="5" t="s">
        <v>259</v>
      </c>
      <c r="D127" s="5" t="str">
        <f t="shared" si="4"/>
        <v>1005</v>
      </c>
      <c r="E127" s="5">
        <v>0</v>
      </c>
      <c r="F127" s="5" t="s">
        <v>111</v>
      </c>
    </row>
    <row r="128" customFormat="1" ht="27" customHeight="1" spans="1:6">
      <c r="A128" s="5">
        <v>126</v>
      </c>
      <c r="B128" s="5" t="s">
        <v>260</v>
      </c>
      <c r="C128" s="5" t="s">
        <v>261</v>
      </c>
      <c r="D128" s="5" t="str">
        <f t="shared" si="4"/>
        <v>1005</v>
      </c>
      <c r="E128" s="5">
        <v>0</v>
      </c>
      <c r="F128" s="5" t="s">
        <v>111</v>
      </c>
    </row>
    <row r="129" customFormat="1" ht="27" customHeight="1" spans="1:6">
      <c r="A129" s="5">
        <v>127</v>
      </c>
      <c r="B129" s="5" t="s">
        <v>262</v>
      </c>
      <c r="C129" s="5" t="s">
        <v>263</v>
      </c>
      <c r="D129" s="5" t="str">
        <f t="shared" ref="D129:D162" si="5">"1006"</f>
        <v>1006</v>
      </c>
      <c r="E129" s="5">
        <v>90.8</v>
      </c>
      <c r="F129" s="5" t="s">
        <v>9</v>
      </c>
    </row>
    <row r="130" customFormat="1" ht="27" customHeight="1" spans="1:6">
      <c r="A130" s="5">
        <v>128</v>
      </c>
      <c r="B130" s="5" t="s">
        <v>264</v>
      </c>
      <c r="C130" s="5" t="s">
        <v>265</v>
      </c>
      <c r="D130" s="5" t="str">
        <f t="shared" si="5"/>
        <v>1006</v>
      </c>
      <c r="E130" s="5">
        <v>79</v>
      </c>
      <c r="F130" s="5" t="s">
        <v>9</v>
      </c>
    </row>
    <row r="131" customFormat="1" ht="27" customHeight="1" spans="1:6">
      <c r="A131" s="5">
        <v>129</v>
      </c>
      <c r="B131" s="5" t="s">
        <v>266</v>
      </c>
      <c r="C131" s="5" t="s">
        <v>267</v>
      </c>
      <c r="D131" s="5" t="str">
        <f t="shared" si="5"/>
        <v>1006</v>
      </c>
      <c r="E131" s="5">
        <v>78.4</v>
      </c>
      <c r="F131" s="5" t="s">
        <v>9</v>
      </c>
    </row>
    <row r="132" customFormat="1" ht="27" customHeight="1" spans="1:6">
      <c r="A132" s="5">
        <v>130</v>
      </c>
      <c r="B132" s="5" t="s">
        <v>268</v>
      </c>
      <c r="C132" s="5" t="s">
        <v>269</v>
      </c>
      <c r="D132" s="5" t="str">
        <f t="shared" si="5"/>
        <v>1006</v>
      </c>
      <c r="E132" s="5">
        <v>77.7</v>
      </c>
      <c r="F132" s="5" t="s">
        <v>9</v>
      </c>
    </row>
    <row r="133" customFormat="1" ht="27" customHeight="1" spans="1:6">
      <c r="A133" s="5">
        <v>131</v>
      </c>
      <c r="B133" s="5" t="s">
        <v>270</v>
      </c>
      <c r="C133" s="5" t="s">
        <v>271</v>
      </c>
      <c r="D133" s="5" t="str">
        <f t="shared" si="5"/>
        <v>1006</v>
      </c>
      <c r="E133" s="5">
        <v>75.9</v>
      </c>
      <c r="F133" s="5" t="s">
        <v>9</v>
      </c>
    </row>
    <row r="134" customFormat="1" ht="27" customHeight="1" spans="1:6">
      <c r="A134" s="5">
        <v>132</v>
      </c>
      <c r="B134" s="5" t="s">
        <v>272</v>
      </c>
      <c r="C134" s="5" t="s">
        <v>273</v>
      </c>
      <c r="D134" s="5" t="str">
        <f t="shared" si="5"/>
        <v>1006</v>
      </c>
      <c r="E134" s="5">
        <v>73.1</v>
      </c>
      <c r="F134" s="5" t="s">
        <v>9</v>
      </c>
    </row>
    <row r="135" customFormat="1" ht="27" customHeight="1" spans="1:6">
      <c r="A135" s="5">
        <v>133</v>
      </c>
      <c r="B135" s="5" t="s">
        <v>274</v>
      </c>
      <c r="C135" s="5" t="s">
        <v>275</v>
      </c>
      <c r="D135" s="5" t="str">
        <f t="shared" si="5"/>
        <v>1006</v>
      </c>
      <c r="E135" s="5">
        <v>73.1</v>
      </c>
      <c r="F135" s="5" t="s">
        <v>9</v>
      </c>
    </row>
    <row r="136" customFormat="1" ht="27" customHeight="1" spans="1:6">
      <c r="A136" s="5">
        <v>134</v>
      </c>
      <c r="B136" s="5" t="s">
        <v>276</v>
      </c>
      <c r="C136" s="5" t="s">
        <v>277</v>
      </c>
      <c r="D136" s="5" t="str">
        <f t="shared" si="5"/>
        <v>1006</v>
      </c>
      <c r="E136" s="5">
        <v>71.9</v>
      </c>
      <c r="F136" s="5" t="s">
        <v>9</v>
      </c>
    </row>
    <row r="137" customFormat="1" ht="27" customHeight="1" spans="1:6">
      <c r="A137" s="5">
        <v>135</v>
      </c>
      <c r="B137" s="5" t="s">
        <v>278</v>
      </c>
      <c r="C137" s="5" t="s">
        <v>279</v>
      </c>
      <c r="D137" s="5" t="str">
        <f t="shared" si="5"/>
        <v>1006</v>
      </c>
      <c r="E137" s="5">
        <v>71.7</v>
      </c>
      <c r="F137" s="5" t="s">
        <v>9</v>
      </c>
    </row>
    <row r="138" customFormat="1" ht="27" customHeight="1" spans="1:6">
      <c r="A138" s="5">
        <v>136</v>
      </c>
      <c r="B138" s="5" t="s">
        <v>280</v>
      </c>
      <c r="C138" s="5" t="s">
        <v>281</v>
      </c>
      <c r="D138" s="5" t="str">
        <f t="shared" si="5"/>
        <v>1006</v>
      </c>
      <c r="E138" s="5">
        <v>71.4</v>
      </c>
      <c r="F138" s="5" t="s">
        <v>40</v>
      </c>
    </row>
    <row r="139" customFormat="1" ht="27" customHeight="1" spans="1:6">
      <c r="A139" s="5">
        <v>137</v>
      </c>
      <c r="B139" s="5" t="s">
        <v>282</v>
      </c>
      <c r="C139" s="5" t="s">
        <v>283</v>
      </c>
      <c r="D139" s="5" t="str">
        <f t="shared" si="5"/>
        <v>1006</v>
      </c>
      <c r="E139" s="5">
        <v>70.9</v>
      </c>
      <c r="F139" s="5" t="s">
        <v>40</v>
      </c>
    </row>
    <row r="140" customFormat="1" ht="27" customHeight="1" spans="1:6">
      <c r="A140" s="5">
        <v>138</v>
      </c>
      <c r="B140" s="5" t="s">
        <v>284</v>
      </c>
      <c r="C140" s="5" t="s">
        <v>285</v>
      </c>
      <c r="D140" s="5" t="str">
        <f t="shared" si="5"/>
        <v>1006</v>
      </c>
      <c r="E140" s="5">
        <v>70.6</v>
      </c>
      <c r="F140" s="5" t="s">
        <v>40</v>
      </c>
    </row>
    <row r="141" customFormat="1" ht="27" customHeight="1" spans="1:6">
      <c r="A141" s="5">
        <v>139</v>
      </c>
      <c r="B141" s="5" t="s">
        <v>286</v>
      </c>
      <c r="C141" s="5" t="s">
        <v>287</v>
      </c>
      <c r="D141" s="5" t="str">
        <f t="shared" si="5"/>
        <v>1006</v>
      </c>
      <c r="E141" s="5">
        <v>70.6</v>
      </c>
      <c r="F141" s="5" t="s">
        <v>40</v>
      </c>
    </row>
    <row r="142" customFormat="1" ht="27" customHeight="1" spans="1:6">
      <c r="A142" s="5">
        <v>140</v>
      </c>
      <c r="B142" s="5" t="s">
        <v>288</v>
      </c>
      <c r="C142" s="5" t="s">
        <v>289</v>
      </c>
      <c r="D142" s="5" t="str">
        <f t="shared" si="5"/>
        <v>1006</v>
      </c>
      <c r="E142" s="5">
        <v>70.2</v>
      </c>
      <c r="F142" s="5" t="s">
        <v>40</v>
      </c>
    </row>
    <row r="143" customFormat="1" ht="27" customHeight="1" spans="1:6">
      <c r="A143" s="5">
        <v>141</v>
      </c>
      <c r="B143" s="5" t="s">
        <v>290</v>
      </c>
      <c r="C143" s="5" t="s">
        <v>291</v>
      </c>
      <c r="D143" s="5" t="str">
        <f t="shared" si="5"/>
        <v>1006</v>
      </c>
      <c r="E143" s="5">
        <v>66.9</v>
      </c>
      <c r="F143" s="5" t="s">
        <v>40</v>
      </c>
    </row>
    <row r="144" customFormat="1" ht="27" customHeight="1" spans="1:6">
      <c r="A144" s="5">
        <v>142</v>
      </c>
      <c r="B144" s="5" t="s">
        <v>292</v>
      </c>
      <c r="C144" s="5" t="s">
        <v>293</v>
      </c>
      <c r="D144" s="5" t="str">
        <f t="shared" si="5"/>
        <v>1006</v>
      </c>
      <c r="E144" s="5">
        <v>66.5</v>
      </c>
      <c r="F144" s="5" t="s">
        <v>40</v>
      </c>
    </row>
    <row r="145" customFormat="1" ht="27" customHeight="1" spans="1:6">
      <c r="A145" s="5">
        <v>143</v>
      </c>
      <c r="B145" s="5" t="s">
        <v>294</v>
      </c>
      <c r="C145" s="5" t="s">
        <v>295</v>
      </c>
      <c r="D145" s="5" t="str">
        <f t="shared" si="5"/>
        <v>1006</v>
      </c>
      <c r="E145" s="5">
        <v>66.4</v>
      </c>
      <c r="F145" s="5" t="s">
        <v>40</v>
      </c>
    </row>
    <row r="146" customFormat="1" ht="27" customHeight="1" spans="1:6">
      <c r="A146" s="5">
        <v>144</v>
      </c>
      <c r="B146" s="5" t="s">
        <v>296</v>
      </c>
      <c r="C146" s="5" t="s">
        <v>297</v>
      </c>
      <c r="D146" s="5" t="str">
        <f t="shared" si="5"/>
        <v>1006</v>
      </c>
      <c r="E146" s="5">
        <v>65.5</v>
      </c>
      <c r="F146" s="5" t="s">
        <v>40</v>
      </c>
    </row>
    <row r="147" customFormat="1" ht="27" customHeight="1" spans="1:6">
      <c r="A147" s="5">
        <v>145</v>
      </c>
      <c r="B147" s="5" t="s">
        <v>298</v>
      </c>
      <c r="C147" s="5" t="s">
        <v>299</v>
      </c>
      <c r="D147" s="5" t="str">
        <f t="shared" si="5"/>
        <v>1006</v>
      </c>
      <c r="E147" s="5">
        <v>65.1</v>
      </c>
      <c r="F147" s="5" t="s">
        <v>40</v>
      </c>
    </row>
    <row r="148" customFormat="1" ht="27" customHeight="1" spans="1:6">
      <c r="A148" s="5">
        <v>146</v>
      </c>
      <c r="B148" s="5" t="s">
        <v>300</v>
      </c>
      <c r="C148" s="5" t="s">
        <v>301</v>
      </c>
      <c r="D148" s="5" t="str">
        <f t="shared" si="5"/>
        <v>1006</v>
      </c>
      <c r="E148" s="5">
        <v>65</v>
      </c>
      <c r="F148" s="5" t="s">
        <v>40</v>
      </c>
    </row>
    <row r="149" customFormat="1" ht="27" customHeight="1" spans="1:6">
      <c r="A149" s="5">
        <v>147</v>
      </c>
      <c r="B149" s="5" t="s">
        <v>302</v>
      </c>
      <c r="C149" s="5" t="s">
        <v>303</v>
      </c>
      <c r="D149" s="5" t="str">
        <f t="shared" si="5"/>
        <v>1006</v>
      </c>
      <c r="E149" s="5">
        <v>64.1</v>
      </c>
      <c r="F149" s="5" t="s">
        <v>40</v>
      </c>
    </row>
    <row r="150" customFormat="1" ht="27" customHeight="1" spans="1:6">
      <c r="A150" s="5">
        <v>148</v>
      </c>
      <c r="B150" s="5" t="s">
        <v>304</v>
      </c>
      <c r="C150" s="5" t="s">
        <v>305</v>
      </c>
      <c r="D150" s="5" t="str">
        <f t="shared" si="5"/>
        <v>1006</v>
      </c>
      <c r="E150" s="5">
        <v>64</v>
      </c>
      <c r="F150" s="5" t="s">
        <v>40</v>
      </c>
    </row>
    <row r="151" customFormat="1" ht="27" customHeight="1" spans="1:6">
      <c r="A151" s="5">
        <v>149</v>
      </c>
      <c r="B151" s="5" t="s">
        <v>306</v>
      </c>
      <c r="C151" s="5" t="s">
        <v>307</v>
      </c>
      <c r="D151" s="5" t="str">
        <f t="shared" si="5"/>
        <v>1006</v>
      </c>
      <c r="E151" s="5">
        <v>61.4</v>
      </c>
      <c r="F151" s="5" t="s">
        <v>40</v>
      </c>
    </row>
    <row r="152" customFormat="1" ht="27" customHeight="1" spans="1:6">
      <c r="A152" s="5">
        <v>150</v>
      </c>
      <c r="B152" s="5" t="s">
        <v>308</v>
      </c>
      <c r="C152" s="5" t="s">
        <v>309</v>
      </c>
      <c r="D152" s="5" t="str">
        <f t="shared" si="5"/>
        <v>1006</v>
      </c>
      <c r="E152" s="5">
        <v>59.7</v>
      </c>
      <c r="F152" s="5" t="s">
        <v>40</v>
      </c>
    </row>
    <row r="153" customFormat="1" ht="27" customHeight="1" spans="1:6">
      <c r="A153" s="5">
        <v>151</v>
      </c>
      <c r="B153" s="5" t="s">
        <v>310</v>
      </c>
      <c r="C153" s="5" t="s">
        <v>311</v>
      </c>
      <c r="D153" s="5" t="str">
        <f t="shared" si="5"/>
        <v>1006</v>
      </c>
      <c r="E153" s="5">
        <v>58.7</v>
      </c>
      <c r="F153" s="5" t="s">
        <v>40</v>
      </c>
    </row>
    <row r="154" customFormat="1" ht="27" customHeight="1" spans="1:6">
      <c r="A154" s="5">
        <v>152</v>
      </c>
      <c r="B154" s="5" t="s">
        <v>312</v>
      </c>
      <c r="C154" s="5" t="s">
        <v>313</v>
      </c>
      <c r="D154" s="5" t="str">
        <f t="shared" si="5"/>
        <v>1006</v>
      </c>
      <c r="E154" s="5">
        <v>58.7</v>
      </c>
      <c r="F154" s="5" t="s">
        <v>40</v>
      </c>
    </row>
    <row r="155" customFormat="1" ht="27" customHeight="1" spans="1:6">
      <c r="A155" s="5">
        <v>153</v>
      </c>
      <c r="B155" s="5" t="s">
        <v>314</v>
      </c>
      <c r="C155" s="5" t="s">
        <v>315</v>
      </c>
      <c r="D155" s="5" t="str">
        <f t="shared" si="5"/>
        <v>1006</v>
      </c>
      <c r="E155" s="5">
        <v>58.2</v>
      </c>
      <c r="F155" s="5" t="s">
        <v>40</v>
      </c>
    </row>
    <row r="156" customFormat="1" ht="27" customHeight="1" spans="1:6">
      <c r="A156" s="5">
        <v>154</v>
      </c>
      <c r="B156" s="5" t="s">
        <v>316</v>
      </c>
      <c r="C156" s="5" t="s">
        <v>317</v>
      </c>
      <c r="D156" s="5" t="str">
        <f t="shared" si="5"/>
        <v>1006</v>
      </c>
      <c r="E156" s="5">
        <v>56.3</v>
      </c>
      <c r="F156" s="5" t="s">
        <v>40</v>
      </c>
    </row>
    <row r="157" customFormat="1" ht="27" customHeight="1" spans="1:6">
      <c r="A157" s="5">
        <v>155</v>
      </c>
      <c r="B157" s="5" t="s">
        <v>318</v>
      </c>
      <c r="C157" s="5" t="s">
        <v>319</v>
      </c>
      <c r="D157" s="5" t="str">
        <f t="shared" si="5"/>
        <v>1006</v>
      </c>
      <c r="E157" s="5">
        <v>56.1</v>
      </c>
      <c r="F157" s="5" t="s">
        <v>40</v>
      </c>
    </row>
    <row r="158" customFormat="1" ht="27" customHeight="1" spans="1:6">
      <c r="A158" s="5">
        <v>156</v>
      </c>
      <c r="B158" s="5" t="s">
        <v>320</v>
      </c>
      <c r="C158" s="5" t="s">
        <v>321</v>
      </c>
      <c r="D158" s="5" t="str">
        <f t="shared" si="5"/>
        <v>1006</v>
      </c>
      <c r="E158" s="5">
        <v>55.6</v>
      </c>
      <c r="F158" s="5" t="s">
        <v>40</v>
      </c>
    </row>
    <row r="159" customFormat="1" ht="27" customHeight="1" spans="1:6">
      <c r="A159" s="5">
        <v>157</v>
      </c>
      <c r="B159" s="5" t="s">
        <v>322</v>
      </c>
      <c r="C159" s="5" t="s">
        <v>323</v>
      </c>
      <c r="D159" s="5" t="str">
        <f t="shared" si="5"/>
        <v>1006</v>
      </c>
      <c r="E159" s="5">
        <v>53.9</v>
      </c>
      <c r="F159" s="5" t="s">
        <v>40</v>
      </c>
    </row>
    <row r="160" customFormat="1" ht="27" customHeight="1" spans="1:6">
      <c r="A160" s="5">
        <v>158</v>
      </c>
      <c r="B160" s="5" t="s">
        <v>324</v>
      </c>
      <c r="C160" s="5" t="s">
        <v>325</v>
      </c>
      <c r="D160" s="5" t="str">
        <f t="shared" si="5"/>
        <v>1006</v>
      </c>
      <c r="E160" s="5">
        <v>53.2</v>
      </c>
      <c r="F160" s="5" t="s">
        <v>40</v>
      </c>
    </row>
    <row r="161" customFormat="1" ht="27" customHeight="1" spans="1:6">
      <c r="A161" s="5">
        <v>159</v>
      </c>
      <c r="B161" s="5" t="s">
        <v>326</v>
      </c>
      <c r="C161" s="5" t="s">
        <v>327</v>
      </c>
      <c r="D161" s="5" t="str">
        <f t="shared" si="5"/>
        <v>1006</v>
      </c>
      <c r="E161" s="5">
        <v>50</v>
      </c>
      <c r="F161" s="5" t="s">
        <v>40</v>
      </c>
    </row>
    <row r="162" customFormat="1" ht="27" customHeight="1" spans="1:6">
      <c r="A162" s="5">
        <v>160</v>
      </c>
      <c r="B162" s="5" t="s">
        <v>328</v>
      </c>
      <c r="C162" s="5" t="s">
        <v>329</v>
      </c>
      <c r="D162" s="5" t="str">
        <f t="shared" si="5"/>
        <v>1006</v>
      </c>
      <c r="E162" s="5">
        <v>0</v>
      </c>
      <c r="F162" s="5" t="s">
        <v>111</v>
      </c>
    </row>
    <row r="163" customFormat="1" ht="27" customHeight="1" spans="1:6">
      <c r="A163" s="5">
        <v>161</v>
      </c>
      <c r="B163" s="5" t="s">
        <v>330</v>
      </c>
      <c r="C163" s="5" t="s">
        <v>331</v>
      </c>
      <c r="D163" s="5" t="str">
        <f t="shared" ref="D163:D172" si="6">"1007"</f>
        <v>1007</v>
      </c>
      <c r="E163" s="5">
        <v>78</v>
      </c>
      <c r="F163" s="5" t="s">
        <v>9</v>
      </c>
    </row>
    <row r="164" customFormat="1" ht="27" customHeight="1" spans="1:6">
      <c r="A164" s="5">
        <v>162</v>
      </c>
      <c r="B164" s="5" t="s">
        <v>332</v>
      </c>
      <c r="C164" s="5" t="s">
        <v>333</v>
      </c>
      <c r="D164" s="5" t="str">
        <f t="shared" si="6"/>
        <v>1007</v>
      </c>
      <c r="E164" s="5">
        <v>77.8</v>
      </c>
      <c r="F164" s="5" t="s">
        <v>9</v>
      </c>
    </row>
    <row r="165" customFormat="1" ht="27" customHeight="1" spans="1:6">
      <c r="A165" s="5">
        <v>163</v>
      </c>
      <c r="B165" s="5" t="s">
        <v>334</v>
      </c>
      <c r="C165" s="5" t="s">
        <v>335</v>
      </c>
      <c r="D165" s="5" t="str">
        <f t="shared" si="6"/>
        <v>1007</v>
      </c>
      <c r="E165" s="5">
        <v>76.9</v>
      </c>
      <c r="F165" s="5" t="s">
        <v>9</v>
      </c>
    </row>
    <row r="166" customFormat="1" ht="27" customHeight="1" spans="1:6">
      <c r="A166" s="5">
        <v>164</v>
      </c>
      <c r="B166" s="5" t="s">
        <v>336</v>
      </c>
      <c r="C166" s="5" t="s">
        <v>337</v>
      </c>
      <c r="D166" s="5" t="str">
        <f t="shared" si="6"/>
        <v>1007</v>
      </c>
      <c r="E166" s="5">
        <v>72.7</v>
      </c>
      <c r="F166" s="5" t="s">
        <v>40</v>
      </c>
    </row>
    <row r="167" customFormat="1" ht="27" customHeight="1" spans="1:6">
      <c r="A167" s="5">
        <v>165</v>
      </c>
      <c r="B167" s="5" t="s">
        <v>338</v>
      </c>
      <c r="C167" s="5" t="s">
        <v>339</v>
      </c>
      <c r="D167" s="5" t="str">
        <f t="shared" si="6"/>
        <v>1007</v>
      </c>
      <c r="E167" s="5">
        <v>71.1</v>
      </c>
      <c r="F167" s="5" t="s">
        <v>40</v>
      </c>
    </row>
    <row r="168" customFormat="1" ht="27" customHeight="1" spans="1:6">
      <c r="A168" s="5">
        <v>166</v>
      </c>
      <c r="B168" s="5" t="s">
        <v>340</v>
      </c>
      <c r="C168" s="5" t="s">
        <v>341</v>
      </c>
      <c r="D168" s="5" t="str">
        <f t="shared" si="6"/>
        <v>1007</v>
      </c>
      <c r="E168" s="5">
        <v>70.9</v>
      </c>
      <c r="F168" s="5" t="s">
        <v>40</v>
      </c>
    </row>
    <row r="169" customFormat="1" ht="27" customHeight="1" spans="1:6">
      <c r="A169" s="5">
        <v>167</v>
      </c>
      <c r="B169" s="5" t="s">
        <v>342</v>
      </c>
      <c r="C169" s="5" t="s">
        <v>343</v>
      </c>
      <c r="D169" s="5" t="str">
        <f t="shared" si="6"/>
        <v>1007</v>
      </c>
      <c r="E169" s="5">
        <v>66.1</v>
      </c>
      <c r="F169" s="5" t="s">
        <v>40</v>
      </c>
    </row>
    <row r="170" customFormat="1" ht="27" customHeight="1" spans="1:6">
      <c r="A170" s="5">
        <v>168</v>
      </c>
      <c r="B170" s="5" t="s">
        <v>344</v>
      </c>
      <c r="C170" s="5" t="s">
        <v>345</v>
      </c>
      <c r="D170" s="5" t="str">
        <f t="shared" si="6"/>
        <v>1007</v>
      </c>
      <c r="E170" s="5">
        <v>63.2</v>
      </c>
      <c r="F170" s="5" t="s">
        <v>40</v>
      </c>
    </row>
    <row r="171" customFormat="1" ht="27" customHeight="1" spans="1:6">
      <c r="A171" s="5">
        <v>169</v>
      </c>
      <c r="B171" s="5" t="s">
        <v>346</v>
      </c>
      <c r="C171" s="5" t="s">
        <v>347</v>
      </c>
      <c r="D171" s="5" t="str">
        <f t="shared" si="6"/>
        <v>1007</v>
      </c>
      <c r="E171" s="5">
        <v>53.7</v>
      </c>
      <c r="F171" s="5" t="s">
        <v>40</v>
      </c>
    </row>
    <row r="172" customFormat="1" ht="27" customHeight="1" spans="1:6">
      <c r="A172" s="5">
        <v>170</v>
      </c>
      <c r="B172" s="5" t="s">
        <v>348</v>
      </c>
      <c r="C172" s="5" t="s">
        <v>349</v>
      </c>
      <c r="D172" s="5" t="str">
        <f t="shared" si="6"/>
        <v>1007</v>
      </c>
      <c r="E172" s="5">
        <v>0</v>
      </c>
      <c r="F172" s="5" t="s">
        <v>111</v>
      </c>
    </row>
    <row r="173" customFormat="1" ht="27" customHeight="1" spans="1:6">
      <c r="A173" s="5">
        <v>171</v>
      </c>
      <c r="B173" s="5" t="s">
        <v>350</v>
      </c>
      <c r="C173" s="5" t="s">
        <v>351</v>
      </c>
      <c r="D173" s="5" t="str">
        <f t="shared" ref="D173:D185" si="7">"2001"</f>
        <v>2001</v>
      </c>
      <c r="E173" s="5">
        <v>88.2</v>
      </c>
      <c r="F173" s="5" t="s">
        <v>9</v>
      </c>
    </row>
    <row r="174" customFormat="1" ht="27" customHeight="1" spans="1:6">
      <c r="A174" s="5">
        <v>172</v>
      </c>
      <c r="B174" s="5" t="s">
        <v>352</v>
      </c>
      <c r="C174" s="5" t="s">
        <v>353</v>
      </c>
      <c r="D174" s="5" t="str">
        <f t="shared" si="7"/>
        <v>2001</v>
      </c>
      <c r="E174" s="5">
        <v>84</v>
      </c>
      <c r="F174" s="5" t="s">
        <v>9</v>
      </c>
    </row>
    <row r="175" customFormat="1" ht="27" customHeight="1" spans="1:6">
      <c r="A175" s="5">
        <v>173</v>
      </c>
      <c r="B175" s="5" t="s">
        <v>354</v>
      </c>
      <c r="C175" s="5" t="s">
        <v>355</v>
      </c>
      <c r="D175" s="5" t="str">
        <f t="shared" si="7"/>
        <v>2001</v>
      </c>
      <c r="E175" s="5">
        <v>84</v>
      </c>
      <c r="F175" s="5" t="s">
        <v>9</v>
      </c>
    </row>
    <row r="176" customFormat="1" ht="27" customHeight="1" spans="1:6">
      <c r="A176" s="5">
        <v>174</v>
      </c>
      <c r="B176" s="5" t="s">
        <v>356</v>
      </c>
      <c r="C176" s="5" t="s">
        <v>357</v>
      </c>
      <c r="D176" s="5" t="str">
        <f t="shared" si="7"/>
        <v>2001</v>
      </c>
      <c r="E176" s="5">
        <v>83.5</v>
      </c>
      <c r="F176" s="5" t="s">
        <v>9</v>
      </c>
    </row>
    <row r="177" customFormat="1" ht="27" customHeight="1" spans="1:6">
      <c r="A177" s="5">
        <v>175</v>
      </c>
      <c r="B177" s="5" t="s">
        <v>358</v>
      </c>
      <c r="C177" s="5" t="s">
        <v>359</v>
      </c>
      <c r="D177" s="5" t="str">
        <f t="shared" si="7"/>
        <v>2001</v>
      </c>
      <c r="E177" s="5">
        <v>80</v>
      </c>
      <c r="F177" s="5" t="s">
        <v>9</v>
      </c>
    </row>
    <row r="178" customFormat="1" ht="27" customHeight="1" spans="1:6">
      <c r="A178" s="5">
        <v>176</v>
      </c>
      <c r="B178" s="5" t="s">
        <v>360</v>
      </c>
      <c r="C178" s="5" t="s">
        <v>361</v>
      </c>
      <c r="D178" s="5" t="str">
        <f t="shared" si="7"/>
        <v>2001</v>
      </c>
      <c r="E178" s="5">
        <v>79</v>
      </c>
      <c r="F178" s="5" t="s">
        <v>9</v>
      </c>
    </row>
    <row r="179" customFormat="1" ht="27" customHeight="1" spans="1:6">
      <c r="A179" s="5">
        <v>177</v>
      </c>
      <c r="B179" s="5" t="s">
        <v>362</v>
      </c>
      <c r="C179" s="5" t="s">
        <v>363</v>
      </c>
      <c r="D179" s="5" t="str">
        <f t="shared" si="7"/>
        <v>2001</v>
      </c>
      <c r="E179" s="5">
        <v>78.9</v>
      </c>
      <c r="F179" s="5" t="s">
        <v>40</v>
      </c>
    </row>
    <row r="180" customFormat="1" ht="27" customHeight="1" spans="1:6">
      <c r="A180" s="5">
        <v>178</v>
      </c>
      <c r="B180" s="5" t="s">
        <v>364</v>
      </c>
      <c r="C180" s="5" t="s">
        <v>365</v>
      </c>
      <c r="D180" s="5" t="str">
        <f t="shared" si="7"/>
        <v>2001</v>
      </c>
      <c r="E180" s="5">
        <v>76.2</v>
      </c>
      <c r="F180" s="5" t="s">
        <v>40</v>
      </c>
    </row>
    <row r="181" customFormat="1" ht="27" customHeight="1" spans="1:6">
      <c r="A181" s="5">
        <v>179</v>
      </c>
      <c r="B181" s="5" t="s">
        <v>366</v>
      </c>
      <c r="C181" s="5" t="s">
        <v>367</v>
      </c>
      <c r="D181" s="5" t="str">
        <f t="shared" si="7"/>
        <v>2001</v>
      </c>
      <c r="E181" s="5">
        <v>74.5</v>
      </c>
      <c r="F181" s="5" t="s">
        <v>40</v>
      </c>
    </row>
    <row r="182" customFormat="1" ht="27" customHeight="1" spans="1:6">
      <c r="A182" s="5">
        <v>180</v>
      </c>
      <c r="B182" s="5" t="s">
        <v>368</v>
      </c>
      <c r="C182" s="5" t="s">
        <v>369</v>
      </c>
      <c r="D182" s="5" t="str">
        <f t="shared" si="7"/>
        <v>2001</v>
      </c>
      <c r="E182" s="5">
        <v>68.8</v>
      </c>
      <c r="F182" s="5" t="s">
        <v>40</v>
      </c>
    </row>
    <row r="183" customFormat="1" ht="27" customHeight="1" spans="1:6">
      <c r="A183" s="5">
        <v>181</v>
      </c>
      <c r="B183" s="5" t="s">
        <v>370</v>
      </c>
      <c r="C183" s="5" t="s">
        <v>371</v>
      </c>
      <c r="D183" s="5" t="str">
        <f t="shared" si="7"/>
        <v>2001</v>
      </c>
      <c r="E183" s="5">
        <v>64.5</v>
      </c>
      <c r="F183" s="5" t="s">
        <v>40</v>
      </c>
    </row>
    <row r="184" customFormat="1" ht="27" customHeight="1" spans="1:6">
      <c r="A184" s="5">
        <v>182</v>
      </c>
      <c r="B184" s="5" t="s">
        <v>372</v>
      </c>
      <c r="C184" s="5" t="s">
        <v>373</v>
      </c>
      <c r="D184" s="5" t="str">
        <f t="shared" si="7"/>
        <v>2001</v>
      </c>
      <c r="E184" s="5">
        <v>63.5</v>
      </c>
      <c r="F184" s="5" t="s">
        <v>40</v>
      </c>
    </row>
    <row r="185" customFormat="1" ht="27" customHeight="1" spans="1:6">
      <c r="A185" s="5">
        <v>183</v>
      </c>
      <c r="B185" s="5" t="s">
        <v>374</v>
      </c>
      <c r="C185" s="5" t="s">
        <v>375</v>
      </c>
      <c r="D185" s="5" t="str">
        <f t="shared" si="7"/>
        <v>2001</v>
      </c>
      <c r="E185" s="5">
        <v>59.5</v>
      </c>
      <c r="F185" s="5" t="s">
        <v>40</v>
      </c>
    </row>
    <row r="186" customFormat="1" ht="27" customHeight="1" spans="1:6">
      <c r="A186" s="5">
        <v>184</v>
      </c>
      <c r="B186" s="5" t="s">
        <v>376</v>
      </c>
      <c r="C186" s="5" t="s">
        <v>377</v>
      </c>
      <c r="D186" s="5" t="str">
        <f t="shared" ref="D186:D197" si="8">"2002"</f>
        <v>2002</v>
      </c>
      <c r="E186" s="5">
        <v>87.8</v>
      </c>
      <c r="F186" s="5" t="s">
        <v>9</v>
      </c>
    </row>
    <row r="187" customFormat="1" ht="27" customHeight="1" spans="1:6">
      <c r="A187" s="5">
        <v>185</v>
      </c>
      <c r="B187" s="5" t="s">
        <v>378</v>
      </c>
      <c r="C187" s="5" t="s">
        <v>379</v>
      </c>
      <c r="D187" s="5" t="str">
        <f t="shared" si="8"/>
        <v>2002</v>
      </c>
      <c r="E187" s="5">
        <v>85.3</v>
      </c>
      <c r="F187" s="5" t="s">
        <v>9</v>
      </c>
    </row>
    <row r="188" customFormat="1" ht="27" customHeight="1" spans="1:6">
      <c r="A188" s="5">
        <v>186</v>
      </c>
      <c r="B188" s="5" t="s">
        <v>380</v>
      </c>
      <c r="C188" s="5" t="s">
        <v>381</v>
      </c>
      <c r="D188" s="5" t="str">
        <f t="shared" si="8"/>
        <v>2002</v>
      </c>
      <c r="E188" s="5">
        <v>79.3</v>
      </c>
      <c r="F188" s="5" t="s">
        <v>9</v>
      </c>
    </row>
    <row r="189" customFormat="1" ht="27" customHeight="1" spans="1:6">
      <c r="A189" s="5">
        <v>187</v>
      </c>
      <c r="B189" s="5" t="s">
        <v>382</v>
      </c>
      <c r="C189" s="5" t="s">
        <v>383</v>
      </c>
      <c r="D189" s="5" t="str">
        <f t="shared" si="8"/>
        <v>2002</v>
      </c>
      <c r="E189" s="5">
        <v>78.6</v>
      </c>
      <c r="F189" s="5" t="s">
        <v>9</v>
      </c>
    </row>
    <row r="190" customFormat="1" ht="27" customHeight="1" spans="1:6">
      <c r="A190" s="5">
        <v>188</v>
      </c>
      <c r="B190" s="5" t="s">
        <v>384</v>
      </c>
      <c r="C190" s="5" t="s">
        <v>385</v>
      </c>
      <c r="D190" s="5" t="str">
        <f t="shared" si="8"/>
        <v>2002</v>
      </c>
      <c r="E190" s="5">
        <v>74.5</v>
      </c>
      <c r="F190" s="5" t="s">
        <v>9</v>
      </c>
    </row>
    <row r="191" customFormat="1" ht="27" customHeight="1" spans="1:6">
      <c r="A191" s="5">
        <v>189</v>
      </c>
      <c r="B191" s="5" t="s">
        <v>386</v>
      </c>
      <c r="C191" s="5" t="s">
        <v>387</v>
      </c>
      <c r="D191" s="5" t="str">
        <f t="shared" si="8"/>
        <v>2002</v>
      </c>
      <c r="E191" s="5">
        <v>73.1</v>
      </c>
      <c r="F191" s="5" t="s">
        <v>9</v>
      </c>
    </row>
    <row r="192" customFormat="1" ht="27" customHeight="1" spans="1:6">
      <c r="A192" s="5">
        <v>190</v>
      </c>
      <c r="B192" s="5" t="s">
        <v>388</v>
      </c>
      <c r="C192" s="5" t="s">
        <v>389</v>
      </c>
      <c r="D192" s="5" t="str">
        <f t="shared" si="8"/>
        <v>2002</v>
      </c>
      <c r="E192" s="5">
        <v>69.4</v>
      </c>
      <c r="F192" s="5" t="s">
        <v>40</v>
      </c>
    </row>
    <row r="193" customFormat="1" ht="27" customHeight="1" spans="1:6">
      <c r="A193" s="5">
        <v>191</v>
      </c>
      <c r="B193" s="5" t="s">
        <v>390</v>
      </c>
      <c r="C193" s="5" t="s">
        <v>391</v>
      </c>
      <c r="D193" s="5" t="str">
        <f t="shared" si="8"/>
        <v>2002</v>
      </c>
      <c r="E193" s="5">
        <v>61.1</v>
      </c>
      <c r="F193" s="5" t="s">
        <v>40</v>
      </c>
    </row>
    <row r="194" customFormat="1" ht="27" customHeight="1" spans="1:6">
      <c r="A194" s="5">
        <v>192</v>
      </c>
      <c r="B194" s="5" t="s">
        <v>392</v>
      </c>
      <c r="C194" s="5" t="s">
        <v>393</v>
      </c>
      <c r="D194" s="5" t="str">
        <f t="shared" si="8"/>
        <v>2002</v>
      </c>
      <c r="E194" s="5">
        <v>61</v>
      </c>
      <c r="F194" s="5" t="s">
        <v>40</v>
      </c>
    </row>
    <row r="195" customFormat="1" ht="27" customHeight="1" spans="1:6">
      <c r="A195" s="5">
        <v>193</v>
      </c>
      <c r="B195" s="5" t="s">
        <v>394</v>
      </c>
      <c r="C195" s="5" t="s">
        <v>395</v>
      </c>
      <c r="D195" s="5" t="str">
        <f t="shared" si="8"/>
        <v>2002</v>
      </c>
      <c r="E195" s="5">
        <v>56.2</v>
      </c>
      <c r="F195" s="5" t="s">
        <v>40</v>
      </c>
    </row>
    <row r="196" customFormat="1" ht="27" customHeight="1" spans="1:6">
      <c r="A196" s="5">
        <v>194</v>
      </c>
      <c r="B196" s="5" t="s">
        <v>396</v>
      </c>
      <c r="C196" s="5" t="s">
        <v>397</v>
      </c>
      <c r="D196" s="5" t="str">
        <f t="shared" si="8"/>
        <v>2002</v>
      </c>
      <c r="E196" s="5">
        <v>0</v>
      </c>
      <c r="F196" s="5" t="s">
        <v>111</v>
      </c>
    </row>
    <row r="197" customFormat="1" ht="27" customHeight="1" spans="1:6">
      <c r="A197" s="5">
        <v>195</v>
      </c>
      <c r="B197" s="5" t="s">
        <v>398</v>
      </c>
      <c r="C197" s="5" t="s">
        <v>399</v>
      </c>
      <c r="D197" s="5" t="str">
        <f t="shared" si="8"/>
        <v>2002</v>
      </c>
      <c r="E197" s="5">
        <v>0</v>
      </c>
      <c r="F197" s="5" t="s">
        <v>111</v>
      </c>
    </row>
    <row r="198" customFormat="1" ht="27" customHeight="1" spans="1:6">
      <c r="A198" s="5">
        <v>196</v>
      </c>
      <c r="B198" s="5" t="s">
        <v>400</v>
      </c>
      <c r="C198" s="5" t="s">
        <v>401</v>
      </c>
      <c r="D198" s="5" t="str">
        <f t="shared" ref="D198:D222" si="9">"2003"</f>
        <v>2003</v>
      </c>
      <c r="E198" s="5">
        <v>76.3</v>
      </c>
      <c r="F198" s="5" t="s">
        <v>9</v>
      </c>
    </row>
    <row r="199" customFormat="1" ht="27" customHeight="1" spans="1:6">
      <c r="A199" s="5">
        <v>197</v>
      </c>
      <c r="B199" s="5" t="s">
        <v>402</v>
      </c>
      <c r="C199" s="5" t="s">
        <v>403</v>
      </c>
      <c r="D199" s="5" t="str">
        <f t="shared" si="9"/>
        <v>2003</v>
      </c>
      <c r="E199" s="5">
        <v>71.9</v>
      </c>
      <c r="F199" s="5" t="s">
        <v>9</v>
      </c>
    </row>
    <row r="200" customFormat="1" ht="27" customHeight="1" spans="1:6">
      <c r="A200" s="5">
        <v>198</v>
      </c>
      <c r="B200" s="5" t="s">
        <v>404</v>
      </c>
      <c r="C200" s="5" t="s">
        <v>405</v>
      </c>
      <c r="D200" s="5" t="str">
        <f t="shared" si="9"/>
        <v>2003</v>
      </c>
      <c r="E200" s="5">
        <v>70.4</v>
      </c>
      <c r="F200" s="5" t="s">
        <v>9</v>
      </c>
    </row>
    <row r="201" customFormat="1" ht="27" customHeight="1" spans="1:6">
      <c r="A201" s="5">
        <v>199</v>
      </c>
      <c r="B201" s="5" t="s">
        <v>406</v>
      </c>
      <c r="C201" s="5" t="s">
        <v>407</v>
      </c>
      <c r="D201" s="5" t="str">
        <f t="shared" si="9"/>
        <v>2003</v>
      </c>
      <c r="E201" s="5">
        <v>70</v>
      </c>
      <c r="F201" s="5" t="s">
        <v>9</v>
      </c>
    </row>
    <row r="202" customFormat="1" ht="27" customHeight="1" spans="1:6">
      <c r="A202" s="5">
        <v>200</v>
      </c>
      <c r="B202" s="5" t="s">
        <v>408</v>
      </c>
      <c r="C202" s="5" t="s">
        <v>409</v>
      </c>
      <c r="D202" s="5" t="str">
        <f t="shared" si="9"/>
        <v>2003</v>
      </c>
      <c r="E202" s="5">
        <v>68.8</v>
      </c>
      <c r="F202" s="5" t="s">
        <v>9</v>
      </c>
    </row>
    <row r="203" customFormat="1" ht="27" customHeight="1" spans="1:6">
      <c r="A203" s="5">
        <v>201</v>
      </c>
      <c r="B203" s="5" t="s">
        <v>410</v>
      </c>
      <c r="C203" s="5" t="s">
        <v>411</v>
      </c>
      <c r="D203" s="5" t="str">
        <f t="shared" si="9"/>
        <v>2003</v>
      </c>
      <c r="E203" s="5">
        <v>68.7</v>
      </c>
      <c r="F203" s="5" t="s">
        <v>9</v>
      </c>
    </row>
    <row r="204" customFormat="1" ht="27" customHeight="1" spans="1:6">
      <c r="A204" s="5">
        <v>202</v>
      </c>
      <c r="B204" s="5" t="s">
        <v>412</v>
      </c>
      <c r="C204" s="5" t="s">
        <v>413</v>
      </c>
      <c r="D204" s="5" t="str">
        <f t="shared" si="9"/>
        <v>2003</v>
      </c>
      <c r="E204" s="5">
        <v>68.5</v>
      </c>
      <c r="F204" s="5" t="s">
        <v>9</v>
      </c>
    </row>
    <row r="205" customFormat="1" ht="27" customHeight="1" spans="1:6">
      <c r="A205" s="5">
        <v>203</v>
      </c>
      <c r="B205" s="5" t="s">
        <v>414</v>
      </c>
      <c r="C205" s="5" t="s">
        <v>415</v>
      </c>
      <c r="D205" s="5" t="str">
        <f t="shared" si="9"/>
        <v>2003</v>
      </c>
      <c r="E205" s="5">
        <v>68.5</v>
      </c>
      <c r="F205" s="5" t="s">
        <v>9</v>
      </c>
    </row>
    <row r="206" customFormat="1" ht="27" customHeight="1" spans="1:6">
      <c r="A206" s="5">
        <v>204</v>
      </c>
      <c r="B206" s="5" t="s">
        <v>416</v>
      </c>
      <c r="C206" s="5" t="s">
        <v>417</v>
      </c>
      <c r="D206" s="5" t="str">
        <f t="shared" si="9"/>
        <v>2003</v>
      </c>
      <c r="E206" s="5">
        <v>67.8</v>
      </c>
      <c r="F206" s="5" t="s">
        <v>9</v>
      </c>
    </row>
    <row r="207" customFormat="1" ht="27" customHeight="1" spans="1:6">
      <c r="A207" s="5">
        <v>205</v>
      </c>
      <c r="B207" s="5" t="s">
        <v>418</v>
      </c>
      <c r="C207" s="5" t="s">
        <v>419</v>
      </c>
      <c r="D207" s="5" t="str">
        <f t="shared" si="9"/>
        <v>2003</v>
      </c>
      <c r="E207" s="5">
        <v>67.6</v>
      </c>
      <c r="F207" s="5" t="s">
        <v>9</v>
      </c>
    </row>
    <row r="208" customFormat="1" ht="27" customHeight="1" spans="1:6">
      <c r="A208" s="5">
        <v>206</v>
      </c>
      <c r="B208" s="5" t="s">
        <v>420</v>
      </c>
      <c r="C208" s="5" t="s">
        <v>421</v>
      </c>
      <c r="D208" s="5" t="str">
        <f t="shared" si="9"/>
        <v>2003</v>
      </c>
      <c r="E208" s="5">
        <v>67.4</v>
      </c>
      <c r="F208" s="5" t="s">
        <v>9</v>
      </c>
    </row>
    <row r="209" customFormat="1" ht="27" customHeight="1" spans="1:6">
      <c r="A209" s="5">
        <v>207</v>
      </c>
      <c r="B209" s="5" t="s">
        <v>422</v>
      </c>
      <c r="C209" s="5" t="s">
        <v>423</v>
      </c>
      <c r="D209" s="5" t="str">
        <f t="shared" si="9"/>
        <v>2003</v>
      </c>
      <c r="E209" s="5">
        <v>66.1</v>
      </c>
      <c r="F209" s="5" t="s">
        <v>9</v>
      </c>
    </row>
    <row r="210" customFormat="1" ht="27" customHeight="1" spans="1:6">
      <c r="A210" s="5">
        <v>208</v>
      </c>
      <c r="B210" s="5" t="s">
        <v>424</v>
      </c>
      <c r="C210" s="5" t="s">
        <v>425</v>
      </c>
      <c r="D210" s="5" t="str">
        <f t="shared" si="9"/>
        <v>2003</v>
      </c>
      <c r="E210" s="5">
        <v>62.5</v>
      </c>
      <c r="F210" s="5" t="s">
        <v>40</v>
      </c>
    </row>
    <row r="211" customFormat="1" ht="27" customHeight="1" spans="1:6">
      <c r="A211" s="5">
        <v>209</v>
      </c>
      <c r="B211" s="5" t="s">
        <v>426</v>
      </c>
      <c r="C211" s="5" t="s">
        <v>427</v>
      </c>
      <c r="D211" s="5" t="str">
        <f t="shared" si="9"/>
        <v>2003</v>
      </c>
      <c r="E211" s="5">
        <v>61.2</v>
      </c>
      <c r="F211" s="5" t="s">
        <v>40</v>
      </c>
    </row>
    <row r="212" customFormat="1" ht="27" customHeight="1" spans="1:6">
      <c r="A212" s="5">
        <v>210</v>
      </c>
      <c r="B212" s="5" t="s">
        <v>428</v>
      </c>
      <c r="C212" s="5" t="s">
        <v>429</v>
      </c>
      <c r="D212" s="5" t="str">
        <f t="shared" si="9"/>
        <v>2003</v>
      </c>
      <c r="E212" s="5">
        <v>60.6</v>
      </c>
      <c r="F212" s="5" t="s">
        <v>40</v>
      </c>
    </row>
    <row r="213" customFormat="1" ht="27" customHeight="1" spans="1:6">
      <c r="A213" s="5">
        <v>211</v>
      </c>
      <c r="B213" s="5" t="s">
        <v>430</v>
      </c>
      <c r="C213" s="5" t="s">
        <v>431</v>
      </c>
      <c r="D213" s="5" t="str">
        <f t="shared" si="9"/>
        <v>2003</v>
      </c>
      <c r="E213" s="5">
        <v>56.9</v>
      </c>
      <c r="F213" s="5" t="s">
        <v>40</v>
      </c>
    </row>
    <row r="214" customFormat="1" ht="27" customHeight="1" spans="1:6">
      <c r="A214" s="5">
        <v>212</v>
      </c>
      <c r="B214" s="5" t="s">
        <v>432</v>
      </c>
      <c r="C214" s="5" t="s">
        <v>433</v>
      </c>
      <c r="D214" s="5" t="str">
        <f t="shared" si="9"/>
        <v>2003</v>
      </c>
      <c r="E214" s="5">
        <v>55.5</v>
      </c>
      <c r="F214" s="5" t="s">
        <v>40</v>
      </c>
    </row>
    <row r="215" customFormat="1" ht="27" customHeight="1" spans="1:6">
      <c r="A215" s="5">
        <v>213</v>
      </c>
      <c r="B215" s="5" t="s">
        <v>434</v>
      </c>
      <c r="C215" s="5" t="s">
        <v>435</v>
      </c>
      <c r="D215" s="5" t="str">
        <f t="shared" si="9"/>
        <v>2003</v>
      </c>
      <c r="E215" s="5">
        <v>55.3</v>
      </c>
      <c r="F215" s="5" t="s">
        <v>40</v>
      </c>
    </row>
    <row r="216" customFormat="1" ht="27" customHeight="1" spans="1:6">
      <c r="A216" s="5">
        <v>214</v>
      </c>
      <c r="B216" s="5" t="s">
        <v>436</v>
      </c>
      <c r="C216" s="5" t="s">
        <v>437</v>
      </c>
      <c r="D216" s="5" t="str">
        <f t="shared" si="9"/>
        <v>2003</v>
      </c>
      <c r="E216" s="5">
        <v>54.7</v>
      </c>
      <c r="F216" s="5" t="s">
        <v>40</v>
      </c>
    </row>
    <row r="217" customFormat="1" ht="27" customHeight="1" spans="1:6">
      <c r="A217" s="5">
        <v>215</v>
      </c>
      <c r="B217" s="5" t="s">
        <v>438</v>
      </c>
      <c r="C217" s="5" t="s">
        <v>439</v>
      </c>
      <c r="D217" s="5" t="str">
        <f t="shared" si="9"/>
        <v>2003</v>
      </c>
      <c r="E217" s="5">
        <v>54.1</v>
      </c>
      <c r="F217" s="5" t="s">
        <v>40</v>
      </c>
    </row>
    <row r="218" customFormat="1" ht="27" customHeight="1" spans="1:6">
      <c r="A218" s="5">
        <v>216</v>
      </c>
      <c r="B218" s="5" t="s">
        <v>440</v>
      </c>
      <c r="C218" s="5" t="s">
        <v>441</v>
      </c>
      <c r="D218" s="5" t="str">
        <f t="shared" si="9"/>
        <v>2003</v>
      </c>
      <c r="E218" s="5">
        <v>52.9</v>
      </c>
      <c r="F218" s="5" t="s">
        <v>40</v>
      </c>
    </row>
    <row r="219" customFormat="1" ht="27" customHeight="1" spans="1:6">
      <c r="A219" s="5">
        <v>217</v>
      </c>
      <c r="B219" s="5" t="s">
        <v>442</v>
      </c>
      <c r="C219" s="5" t="s">
        <v>443</v>
      </c>
      <c r="D219" s="5" t="str">
        <f t="shared" si="9"/>
        <v>2003</v>
      </c>
      <c r="E219" s="5">
        <v>51.1</v>
      </c>
      <c r="F219" s="5" t="s">
        <v>40</v>
      </c>
    </row>
    <row r="220" customFormat="1" ht="27" customHeight="1" spans="1:6">
      <c r="A220" s="5">
        <v>218</v>
      </c>
      <c r="B220" s="5" t="s">
        <v>444</v>
      </c>
      <c r="C220" s="5" t="s">
        <v>445</v>
      </c>
      <c r="D220" s="5" t="str">
        <f t="shared" si="9"/>
        <v>2003</v>
      </c>
      <c r="E220" s="5">
        <v>0</v>
      </c>
      <c r="F220" s="5" t="s">
        <v>111</v>
      </c>
    </row>
    <row r="221" customFormat="1" ht="27" customHeight="1" spans="1:6">
      <c r="A221" s="5">
        <v>219</v>
      </c>
      <c r="B221" s="5" t="s">
        <v>446</v>
      </c>
      <c r="C221" s="5" t="s">
        <v>447</v>
      </c>
      <c r="D221" s="5" t="str">
        <f t="shared" si="9"/>
        <v>2003</v>
      </c>
      <c r="E221" s="5">
        <v>0</v>
      </c>
      <c r="F221" s="5" t="s">
        <v>111</v>
      </c>
    </row>
    <row r="222" customFormat="1" ht="27" customHeight="1" spans="1:6">
      <c r="A222" s="5">
        <v>220</v>
      </c>
      <c r="B222" s="5" t="s">
        <v>448</v>
      </c>
      <c r="C222" s="5" t="s">
        <v>449</v>
      </c>
      <c r="D222" s="5" t="str">
        <f t="shared" si="9"/>
        <v>2003</v>
      </c>
      <c r="E222" s="5">
        <v>0</v>
      </c>
      <c r="F222" s="5" t="s">
        <v>111</v>
      </c>
    </row>
    <row r="223" customFormat="1" ht="27" customHeight="1" spans="1:6">
      <c r="A223" s="5">
        <v>221</v>
      </c>
      <c r="B223" s="5" t="s">
        <v>450</v>
      </c>
      <c r="C223" s="5" t="s">
        <v>451</v>
      </c>
      <c r="D223" s="5" t="str">
        <f t="shared" ref="D223:D240" si="10">"2006"</f>
        <v>2006</v>
      </c>
      <c r="E223" s="5">
        <v>84.2</v>
      </c>
      <c r="F223" s="5" t="s">
        <v>9</v>
      </c>
    </row>
    <row r="224" customFormat="1" ht="27" customHeight="1" spans="1:6">
      <c r="A224" s="5">
        <v>222</v>
      </c>
      <c r="B224" s="5" t="s">
        <v>452</v>
      </c>
      <c r="C224" s="5" t="s">
        <v>453</v>
      </c>
      <c r="D224" s="5" t="str">
        <f t="shared" si="10"/>
        <v>2006</v>
      </c>
      <c r="E224" s="5">
        <v>79.2</v>
      </c>
      <c r="F224" s="5" t="s">
        <v>9</v>
      </c>
    </row>
    <row r="225" customFormat="1" ht="27" customHeight="1" spans="1:6">
      <c r="A225" s="5">
        <v>223</v>
      </c>
      <c r="B225" s="5" t="s">
        <v>454</v>
      </c>
      <c r="C225" s="5" t="s">
        <v>455</v>
      </c>
      <c r="D225" s="5" t="str">
        <f t="shared" si="10"/>
        <v>2006</v>
      </c>
      <c r="E225" s="5">
        <v>79</v>
      </c>
      <c r="F225" s="5" t="s">
        <v>9</v>
      </c>
    </row>
    <row r="226" customFormat="1" ht="27" customHeight="1" spans="1:6">
      <c r="A226" s="5">
        <v>224</v>
      </c>
      <c r="B226" s="5" t="s">
        <v>456</v>
      </c>
      <c r="C226" s="5" t="s">
        <v>457</v>
      </c>
      <c r="D226" s="5" t="str">
        <f t="shared" si="10"/>
        <v>2006</v>
      </c>
      <c r="E226" s="5">
        <v>78.5</v>
      </c>
      <c r="F226" s="5" t="s">
        <v>9</v>
      </c>
    </row>
    <row r="227" customFormat="1" ht="27" customHeight="1" spans="1:6">
      <c r="A227" s="5">
        <v>225</v>
      </c>
      <c r="B227" s="5" t="s">
        <v>458</v>
      </c>
      <c r="C227" s="5" t="s">
        <v>459</v>
      </c>
      <c r="D227" s="5" t="str">
        <f t="shared" si="10"/>
        <v>2006</v>
      </c>
      <c r="E227" s="5">
        <v>78.2</v>
      </c>
      <c r="F227" s="5" t="s">
        <v>9</v>
      </c>
    </row>
    <row r="228" customFormat="1" ht="27" customHeight="1" spans="1:6">
      <c r="A228" s="5">
        <v>226</v>
      </c>
      <c r="B228" s="5" t="s">
        <v>460</v>
      </c>
      <c r="C228" s="5" t="s">
        <v>461</v>
      </c>
      <c r="D228" s="5" t="str">
        <f t="shared" si="10"/>
        <v>2006</v>
      </c>
      <c r="E228" s="5">
        <v>71.4</v>
      </c>
      <c r="F228" s="5" t="s">
        <v>9</v>
      </c>
    </row>
    <row r="229" customFormat="1" ht="27" customHeight="1" spans="1:6">
      <c r="A229" s="5">
        <v>227</v>
      </c>
      <c r="B229" s="5" t="s">
        <v>462</v>
      </c>
      <c r="C229" s="5" t="s">
        <v>463</v>
      </c>
      <c r="D229" s="5" t="str">
        <f t="shared" si="10"/>
        <v>2006</v>
      </c>
      <c r="E229" s="5">
        <v>71.4</v>
      </c>
      <c r="F229" s="5" t="s">
        <v>9</v>
      </c>
    </row>
    <row r="230" customFormat="1" ht="27" customHeight="1" spans="1:6">
      <c r="A230" s="5">
        <v>228</v>
      </c>
      <c r="B230" s="5" t="s">
        <v>464</v>
      </c>
      <c r="C230" s="5" t="s">
        <v>465</v>
      </c>
      <c r="D230" s="5" t="str">
        <f t="shared" si="10"/>
        <v>2006</v>
      </c>
      <c r="E230" s="5">
        <v>71.1</v>
      </c>
      <c r="F230" s="5" t="s">
        <v>40</v>
      </c>
    </row>
    <row r="231" customFormat="1" ht="27" customHeight="1" spans="1:6">
      <c r="A231" s="5">
        <v>229</v>
      </c>
      <c r="B231" s="5" t="s">
        <v>466</v>
      </c>
      <c r="C231" s="5" t="s">
        <v>467</v>
      </c>
      <c r="D231" s="5" t="str">
        <f t="shared" si="10"/>
        <v>2006</v>
      </c>
      <c r="E231" s="5">
        <v>70.8</v>
      </c>
      <c r="F231" s="5" t="s">
        <v>40</v>
      </c>
    </row>
    <row r="232" customFormat="1" ht="27" customHeight="1" spans="1:6">
      <c r="A232" s="5">
        <v>230</v>
      </c>
      <c r="B232" s="5" t="s">
        <v>468</v>
      </c>
      <c r="C232" s="5" t="s">
        <v>469</v>
      </c>
      <c r="D232" s="5" t="str">
        <f t="shared" si="10"/>
        <v>2006</v>
      </c>
      <c r="E232" s="5">
        <v>64.3</v>
      </c>
      <c r="F232" s="5" t="s">
        <v>40</v>
      </c>
    </row>
    <row r="233" customFormat="1" ht="27" customHeight="1" spans="1:6">
      <c r="A233" s="5">
        <v>231</v>
      </c>
      <c r="B233" s="5" t="s">
        <v>470</v>
      </c>
      <c r="C233" s="5" t="s">
        <v>471</v>
      </c>
      <c r="D233" s="5" t="str">
        <f t="shared" si="10"/>
        <v>2006</v>
      </c>
      <c r="E233" s="5">
        <v>63.4</v>
      </c>
      <c r="F233" s="5" t="s">
        <v>40</v>
      </c>
    </row>
    <row r="234" customFormat="1" ht="27" customHeight="1" spans="1:6">
      <c r="A234" s="5">
        <v>232</v>
      </c>
      <c r="B234" s="5" t="s">
        <v>472</v>
      </c>
      <c r="C234" s="5" t="s">
        <v>473</v>
      </c>
      <c r="D234" s="5" t="str">
        <f t="shared" si="10"/>
        <v>2006</v>
      </c>
      <c r="E234" s="5">
        <v>60.6</v>
      </c>
      <c r="F234" s="5" t="s">
        <v>40</v>
      </c>
    </row>
    <row r="235" customFormat="1" ht="27" customHeight="1" spans="1:6">
      <c r="A235" s="5">
        <v>233</v>
      </c>
      <c r="B235" s="5" t="s">
        <v>474</v>
      </c>
      <c r="C235" s="5" t="s">
        <v>475</v>
      </c>
      <c r="D235" s="5" t="str">
        <f t="shared" si="10"/>
        <v>2006</v>
      </c>
      <c r="E235" s="5">
        <v>59.9</v>
      </c>
      <c r="F235" s="5" t="s">
        <v>40</v>
      </c>
    </row>
    <row r="236" customFormat="1" ht="27" customHeight="1" spans="1:6">
      <c r="A236" s="5">
        <v>234</v>
      </c>
      <c r="B236" s="5" t="s">
        <v>476</v>
      </c>
      <c r="C236" s="5" t="s">
        <v>477</v>
      </c>
      <c r="D236" s="5" t="str">
        <f t="shared" si="10"/>
        <v>2006</v>
      </c>
      <c r="E236" s="5">
        <v>59</v>
      </c>
      <c r="F236" s="5" t="s">
        <v>40</v>
      </c>
    </row>
    <row r="237" customFormat="1" ht="27" customHeight="1" spans="1:6">
      <c r="A237" s="5">
        <v>235</v>
      </c>
      <c r="B237" s="5" t="s">
        <v>478</v>
      </c>
      <c r="C237" s="5" t="s">
        <v>479</v>
      </c>
      <c r="D237" s="5" t="str">
        <f t="shared" si="10"/>
        <v>2006</v>
      </c>
      <c r="E237" s="5">
        <v>58.7</v>
      </c>
      <c r="F237" s="5" t="s">
        <v>40</v>
      </c>
    </row>
    <row r="238" customFormat="1" ht="27" customHeight="1" spans="1:6">
      <c r="A238" s="5">
        <v>236</v>
      </c>
      <c r="B238" s="5" t="s">
        <v>480</v>
      </c>
      <c r="C238" s="5" t="s">
        <v>481</v>
      </c>
      <c r="D238" s="5" t="str">
        <f t="shared" si="10"/>
        <v>2006</v>
      </c>
      <c r="E238" s="5">
        <v>52.4</v>
      </c>
      <c r="F238" s="5" t="s">
        <v>40</v>
      </c>
    </row>
    <row r="239" customFormat="1" ht="27" customHeight="1" spans="1:6">
      <c r="A239" s="5">
        <v>237</v>
      </c>
      <c r="B239" s="5" t="s">
        <v>482</v>
      </c>
      <c r="C239" s="5" t="s">
        <v>483</v>
      </c>
      <c r="D239" s="5" t="str">
        <f t="shared" si="10"/>
        <v>2006</v>
      </c>
      <c r="E239" s="5">
        <v>0</v>
      </c>
      <c r="F239" s="5" t="s">
        <v>111</v>
      </c>
    </row>
    <row r="240" customFormat="1" ht="27" customHeight="1" spans="1:6">
      <c r="A240" s="5">
        <v>238</v>
      </c>
      <c r="B240" s="5" t="s">
        <v>484</v>
      </c>
      <c r="C240" s="5" t="s">
        <v>485</v>
      </c>
      <c r="D240" s="5" t="str">
        <f t="shared" si="10"/>
        <v>2006</v>
      </c>
      <c r="E240" s="5">
        <v>0</v>
      </c>
      <c r="F240" s="5" t="s">
        <v>111</v>
      </c>
    </row>
    <row r="241" customFormat="1" ht="27" customHeight="1" spans="1:6">
      <c r="A241" s="5">
        <v>239</v>
      </c>
      <c r="B241" s="5" t="s">
        <v>486</v>
      </c>
      <c r="C241" s="5" t="s">
        <v>487</v>
      </c>
      <c r="D241" s="5" t="str">
        <f t="shared" ref="D241:D254" si="11">"2007"</f>
        <v>2007</v>
      </c>
      <c r="E241" s="5">
        <v>90</v>
      </c>
      <c r="F241" s="5" t="s">
        <v>9</v>
      </c>
    </row>
    <row r="242" customFormat="1" ht="27" customHeight="1" spans="1:6">
      <c r="A242" s="5">
        <v>240</v>
      </c>
      <c r="B242" s="5" t="s">
        <v>488</v>
      </c>
      <c r="C242" s="5" t="s">
        <v>489</v>
      </c>
      <c r="D242" s="5" t="str">
        <f t="shared" si="11"/>
        <v>2007</v>
      </c>
      <c r="E242" s="5">
        <v>82.1</v>
      </c>
      <c r="F242" s="5" t="s">
        <v>9</v>
      </c>
    </row>
    <row r="243" customFormat="1" ht="27" customHeight="1" spans="1:6">
      <c r="A243" s="5">
        <v>241</v>
      </c>
      <c r="B243" s="5" t="s">
        <v>490</v>
      </c>
      <c r="C243" s="5" t="s">
        <v>491</v>
      </c>
      <c r="D243" s="5" t="str">
        <f t="shared" si="11"/>
        <v>2007</v>
      </c>
      <c r="E243" s="5">
        <v>81</v>
      </c>
      <c r="F243" s="5" t="s">
        <v>9</v>
      </c>
    </row>
    <row r="244" customFormat="1" ht="27" customHeight="1" spans="1:6">
      <c r="A244" s="5">
        <v>242</v>
      </c>
      <c r="B244" s="5" t="s">
        <v>492</v>
      </c>
      <c r="C244" s="5" t="s">
        <v>493</v>
      </c>
      <c r="D244" s="5" t="str">
        <f t="shared" si="11"/>
        <v>2007</v>
      </c>
      <c r="E244" s="5">
        <v>75.8</v>
      </c>
      <c r="F244" s="5" t="s">
        <v>9</v>
      </c>
    </row>
    <row r="245" customFormat="1" ht="27" customHeight="1" spans="1:6">
      <c r="A245" s="5">
        <v>243</v>
      </c>
      <c r="B245" s="5" t="s">
        <v>494</v>
      </c>
      <c r="C245" s="5" t="s">
        <v>495</v>
      </c>
      <c r="D245" s="5" t="str">
        <f t="shared" si="11"/>
        <v>2007</v>
      </c>
      <c r="E245" s="5">
        <v>73.2</v>
      </c>
      <c r="F245" s="5" t="s">
        <v>9</v>
      </c>
    </row>
    <row r="246" customFormat="1" ht="27" customHeight="1" spans="1:6">
      <c r="A246" s="5">
        <v>244</v>
      </c>
      <c r="B246" s="5" t="s">
        <v>496</v>
      </c>
      <c r="C246" s="5" t="s">
        <v>497</v>
      </c>
      <c r="D246" s="5" t="str">
        <f t="shared" si="11"/>
        <v>2007</v>
      </c>
      <c r="E246" s="5">
        <v>70.9</v>
      </c>
      <c r="F246" s="5" t="s">
        <v>9</v>
      </c>
    </row>
    <row r="247" customFormat="1" ht="27" customHeight="1" spans="1:6">
      <c r="A247" s="5">
        <v>245</v>
      </c>
      <c r="B247" s="5" t="s">
        <v>498</v>
      </c>
      <c r="C247" s="5" t="s">
        <v>499</v>
      </c>
      <c r="D247" s="5" t="str">
        <f t="shared" si="11"/>
        <v>2007</v>
      </c>
      <c r="E247" s="5">
        <v>66.4</v>
      </c>
      <c r="F247" s="5" t="s">
        <v>40</v>
      </c>
    </row>
    <row r="248" customFormat="1" ht="27" customHeight="1" spans="1:6">
      <c r="A248" s="5">
        <v>246</v>
      </c>
      <c r="B248" s="5" t="s">
        <v>500</v>
      </c>
      <c r="C248" s="5" t="s">
        <v>501</v>
      </c>
      <c r="D248" s="5" t="str">
        <f t="shared" si="11"/>
        <v>2007</v>
      </c>
      <c r="E248" s="5">
        <v>65.5</v>
      </c>
      <c r="F248" s="5" t="s">
        <v>40</v>
      </c>
    </row>
    <row r="249" customFormat="1" ht="27" customHeight="1" spans="1:6">
      <c r="A249" s="5">
        <v>247</v>
      </c>
      <c r="B249" s="5" t="s">
        <v>502</v>
      </c>
      <c r="C249" s="5" t="s">
        <v>503</v>
      </c>
      <c r="D249" s="5" t="str">
        <f t="shared" si="11"/>
        <v>2007</v>
      </c>
      <c r="E249" s="5">
        <v>65</v>
      </c>
      <c r="F249" s="5" t="s">
        <v>40</v>
      </c>
    </row>
    <row r="250" customFormat="1" ht="27" customHeight="1" spans="1:6">
      <c r="A250" s="5">
        <v>248</v>
      </c>
      <c r="B250" s="5" t="s">
        <v>504</v>
      </c>
      <c r="C250" s="5" t="s">
        <v>505</v>
      </c>
      <c r="D250" s="5" t="str">
        <f t="shared" si="11"/>
        <v>2007</v>
      </c>
      <c r="E250" s="5">
        <v>64.3</v>
      </c>
      <c r="F250" s="5" t="s">
        <v>40</v>
      </c>
    </row>
    <row r="251" customFormat="1" ht="27" customHeight="1" spans="1:6">
      <c r="A251" s="5">
        <v>249</v>
      </c>
      <c r="B251" s="5" t="s">
        <v>506</v>
      </c>
      <c r="C251" s="5" t="s">
        <v>507</v>
      </c>
      <c r="D251" s="5" t="str">
        <f t="shared" si="11"/>
        <v>2007</v>
      </c>
      <c r="E251" s="5">
        <v>63</v>
      </c>
      <c r="F251" s="5" t="s">
        <v>40</v>
      </c>
    </row>
    <row r="252" customFormat="1" ht="27" customHeight="1" spans="1:6">
      <c r="A252" s="5">
        <v>250</v>
      </c>
      <c r="B252" s="5" t="s">
        <v>508</v>
      </c>
      <c r="C252" s="5" t="s">
        <v>509</v>
      </c>
      <c r="D252" s="5" t="str">
        <f t="shared" si="11"/>
        <v>2007</v>
      </c>
      <c r="E252" s="5">
        <v>60.8</v>
      </c>
      <c r="F252" s="5" t="s">
        <v>40</v>
      </c>
    </row>
    <row r="253" customFormat="1" ht="27" customHeight="1" spans="1:6">
      <c r="A253" s="5">
        <v>251</v>
      </c>
      <c r="B253" s="5" t="s">
        <v>510</v>
      </c>
      <c r="C253" s="5" t="s">
        <v>511</v>
      </c>
      <c r="D253" s="5" t="str">
        <f t="shared" si="11"/>
        <v>2007</v>
      </c>
      <c r="E253" s="5">
        <v>52.7</v>
      </c>
      <c r="F253" s="5" t="s">
        <v>40</v>
      </c>
    </row>
    <row r="254" customFormat="1" ht="27" customHeight="1" spans="1:6">
      <c r="A254" s="5">
        <v>252</v>
      </c>
      <c r="B254" s="5" t="s">
        <v>512</v>
      </c>
      <c r="C254" s="5" t="s">
        <v>513</v>
      </c>
      <c r="D254" s="5" t="str">
        <f t="shared" si="11"/>
        <v>2007</v>
      </c>
      <c r="E254" s="5">
        <v>0</v>
      </c>
      <c r="F254" s="5" t="s">
        <v>111</v>
      </c>
    </row>
    <row r="255" customFormat="1" ht="27" customHeight="1" spans="1:6">
      <c r="A255" s="5">
        <v>253</v>
      </c>
      <c r="B255" s="5" t="s">
        <v>514</v>
      </c>
      <c r="C255" s="5" t="s">
        <v>515</v>
      </c>
      <c r="D255" s="5" t="str">
        <f t="shared" ref="D255:D276" si="12">"2009"</f>
        <v>2009</v>
      </c>
      <c r="E255" s="5">
        <v>81.7</v>
      </c>
      <c r="F255" s="5" t="s">
        <v>9</v>
      </c>
    </row>
    <row r="256" customFormat="1" ht="27" customHeight="1" spans="1:6">
      <c r="A256" s="5">
        <v>254</v>
      </c>
      <c r="B256" s="5" t="s">
        <v>516</v>
      </c>
      <c r="C256" s="5" t="s">
        <v>517</v>
      </c>
      <c r="D256" s="5" t="str">
        <f t="shared" si="12"/>
        <v>2009</v>
      </c>
      <c r="E256" s="5">
        <v>79.6</v>
      </c>
      <c r="F256" s="5" t="s">
        <v>9</v>
      </c>
    </row>
    <row r="257" customFormat="1" ht="27" customHeight="1" spans="1:6">
      <c r="A257" s="5">
        <v>255</v>
      </c>
      <c r="B257" s="5" t="s">
        <v>518</v>
      </c>
      <c r="C257" s="5" t="s">
        <v>519</v>
      </c>
      <c r="D257" s="5" t="str">
        <f t="shared" si="12"/>
        <v>2009</v>
      </c>
      <c r="E257" s="5">
        <v>79.3</v>
      </c>
      <c r="F257" s="5" t="s">
        <v>9</v>
      </c>
    </row>
    <row r="258" customFormat="1" ht="27" customHeight="1" spans="1:6">
      <c r="A258" s="5">
        <v>256</v>
      </c>
      <c r="B258" s="5" t="s">
        <v>520</v>
      </c>
      <c r="C258" s="5" t="s">
        <v>521</v>
      </c>
      <c r="D258" s="5" t="str">
        <f t="shared" si="12"/>
        <v>2009</v>
      </c>
      <c r="E258" s="5">
        <v>77</v>
      </c>
      <c r="F258" s="5" t="s">
        <v>40</v>
      </c>
    </row>
    <row r="259" customFormat="1" ht="27" customHeight="1" spans="1:6">
      <c r="A259" s="5">
        <v>257</v>
      </c>
      <c r="B259" s="5" t="s">
        <v>522</v>
      </c>
      <c r="C259" s="5" t="s">
        <v>523</v>
      </c>
      <c r="D259" s="5" t="str">
        <f t="shared" si="12"/>
        <v>2009</v>
      </c>
      <c r="E259" s="5">
        <v>74.5</v>
      </c>
      <c r="F259" s="5" t="s">
        <v>40</v>
      </c>
    </row>
    <row r="260" customFormat="1" ht="27" customHeight="1" spans="1:6">
      <c r="A260" s="5">
        <v>258</v>
      </c>
      <c r="B260" s="5" t="s">
        <v>524</v>
      </c>
      <c r="C260" s="5" t="s">
        <v>525</v>
      </c>
      <c r="D260" s="5" t="str">
        <f t="shared" si="12"/>
        <v>2009</v>
      </c>
      <c r="E260" s="5">
        <v>72.5</v>
      </c>
      <c r="F260" s="5" t="s">
        <v>40</v>
      </c>
    </row>
    <row r="261" customFormat="1" ht="27" customHeight="1" spans="1:6">
      <c r="A261" s="5">
        <v>259</v>
      </c>
      <c r="B261" s="5" t="s">
        <v>526</v>
      </c>
      <c r="C261" s="5" t="s">
        <v>527</v>
      </c>
      <c r="D261" s="5" t="str">
        <f t="shared" si="12"/>
        <v>2009</v>
      </c>
      <c r="E261" s="5">
        <v>72.3</v>
      </c>
      <c r="F261" s="5" t="s">
        <v>40</v>
      </c>
    </row>
    <row r="262" customFormat="1" ht="27" customHeight="1" spans="1:6">
      <c r="A262" s="5">
        <v>260</v>
      </c>
      <c r="B262" s="5" t="s">
        <v>528</v>
      </c>
      <c r="C262" s="5" t="s">
        <v>529</v>
      </c>
      <c r="D262" s="5" t="str">
        <f t="shared" si="12"/>
        <v>2009</v>
      </c>
      <c r="E262" s="5">
        <v>71.9</v>
      </c>
      <c r="F262" s="5" t="s">
        <v>40</v>
      </c>
    </row>
    <row r="263" customFormat="1" ht="27" customHeight="1" spans="1:6">
      <c r="A263" s="5">
        <v>261</v>
      </c>
      <c r="B263" s="5" t="s">
        <v>530</v>
      </c>
      <c r="C263" s="5" t="s">
        <v>531</v>
      </c>
      <c r="D263" s="5" t="str">
        <f t="shared" si="12"/>
        <v>2009</v>
      </c>
      <c r="E263" s="5">
        <v>70.6</v>
      </c>
      <c r="F263" s="5" t="s">
        <v>40</v>
      </c>
    </row>
    <row r="264" customFormat="1" ht="27" customHeight="1" spans="1:6">
      <c r="A264" s="5">
        <v>262</v>
      </c>
      <c r="B264" s="5" t="s">
        <v>532</v>
      </c>
      <c r="C264" s="5" t="s">
        <v>533</v>
      </c>
      <c r="D264" s="5" t="str">
        <f t="shared" si="12"/>
        <v>2009</v>
      </c>
      <c r="E264" s="5">
        <v>68.4</v>
      </c>
      <c r="F264" s="5" t="s">
        <v>40</v>
      </c>
    </row>
    <row r="265" customFormat="1" ht="27" customHeight="1" spans="1:6">
      <c r="A265" s="5">
        <v>263</v>
      </c>
      <c r="B265" s="5" t="s">
        <v>534</v>
      </c>
      <c r="C265" s="5" t="s">
        <v>535</v>
      </c>
      <c r="D265" s="5" t="str">
        <f t="shared" si="12"/>
        <v>2009</v>
      </c>
      <c r="E265" s="5">
        <v>64.2</v>
      </c>
      <c r="F265" s="5" t="s">
        <v>40</v>
      </c>
    </row>
    <row r="266" customFormat="1" ht="27" customHeight="1" spans="1:6">
      <c r="A266" s="5">
        <v>264</v>
      </c>
      <c r="B266" s="5" t="s">
        <v>536</v>
      </c>
      <c r="C266" s="5" t="s">
        <v>537</v>
      </c>
      <c r="D266" s="5" t="str">
        <f t="shared" si="12"/>
        <v>2009</v>
      </c>
      <c r="E266" s="5">
        <v>62.6</v>
      </c>
      <c r="F266" s="5" t="s">
        <v>40</v>
      </c>
    </row>
    <row r="267" customFormat="1" ht="27" customHeight="1" spans="1:6">
      <c r="A267" s="5">
        <v>265</v>
      </c>
      <c r="B267" s="5" t="s">
        <v>538</v>
      </c>
      <c r="C267" s="5" t="s">
        <v>539</v>
      </c>
      <c r="D267" s="5" t="str">
        <f t="shared" si="12"/>
        <v>2009</v>
      </c>
      <c r="E267" s="5">
        <v>60.4</v>
      </c>
      <c r="F267" s="5" t="s">
        <v>40</v>
      </c>
    </row>
    <row r="268" customFormat="1" ht="27" customHeight="1" spans="1:6">
      <c r="A268" s="5">
        <v>266</v>
      </c>
      <c r="B268" s="5" t="s">
        <v>540</v>
      </c>
      <c r="C268" s="5" t="s">
        <v>541</v>
      </c>
      <c r="D268" s="5" t="str">
        <f t="shared" si="12"/>
        <v>2009</v>
      </c>
      <c r="E268" s="5">
        <v>59.9</v>
      </c>
      <c r="F268" s="5" t="s">
        <v>40</v>
      </c>
    </row>
    <row r="269" customFormat="1" ht="27" customHeight="1" spans="1:6">
      <c r="A269" s="5">
        <v>267</v>
      </c>
      <c r="B269" s="5" t="s">
        <v>542</v>
      </c>
      <c r="C269" s="5" t="s">
        <v>543</v>
      </c>
      <c r="D269" s="5" t="str">
        <f t="shared" si="12"/>
        <v>2009</v>
      </c>
      <c r="E269" s="5">
        <v>58.3</v>
      </c>
      <c r="F269" s="5" t="s">
        <v>40</v>
      </c>
    </row>
    <row r="270" customFormat="1" ht="27" customHeight="1" spans="1:6">
      <c r="A270" s="5">
        <v>268</v>
      </c>
      <c r="B270" s="5" t="s">
        <v>544</v>
      </c>
      <c r="C270" s="5" t="s">
        <v>545</v>
      </c>
      <c r="D270" s="5" t="str">
        <f t="shared" si="12"/>
        <v>2009</v>
      </c>
      <c r="E270" s="5">
        <v>55.2</v>
      </c>
      <c r="F270" s="5" t="s">
        <v>40</v>
      </c>
    </row>
    <row r="271" customFormat="1" ht="27" customHeight="1" spans="1:6">
      <c r="A271" s="5">
        <v>269</v>
      </c>
      <c r="B271" s="5" t="s">
        <v>546</v>
      </c>
      <c r="C271" s="5" t="s">
        <v>547</v>
      </c>
      <c r="D271" s="5" t="str">
        <f t="shared" si="12"/>
        <v>2009</v>
      </c>
      <c r="E271" s="5">
        <v>54.9</v>
      </c>
      <c r="F271" s="5" t="s">
        <v>40</v>
      </c>
    </row>
    <row r="272" customFormat="1" ht="27" customHeight="1" spans="1:6">
      <c r="A272" s="5">
        <v>270</v>
      </c>
      <c r="B272" s="5" t="s">
        <v>548</v>
      </c>
      <c r="C272" s="5" t="s">
        <v>549</v>
      </c>
      <c r="D272" s="5" t="str">
        <f t="shared" si="12"/>
        <v>2009</v>
      </c>
      <c r="E272" s="5">
        <v>50.9</v>
      </c>
      <c r="F272" s="5" t="s">
        <v>40</v>
      </c>
    </row>
    <row r="273" customFormat="1" ht="27" customHeight="1" spans="1:6">
      <c r="A273" s="5">
        <v>271</v>
      </c>
      <c r="B273" s="5" t="s">
        <v>550</v>
      </c>
      <c r="C273" s="5" t="s">
        <v>551</v>
      </c>
      <c r="D273" s="5" t="str">
        <f t="shared" si="12"/>
        <v>2009</v>
      </c>
      <c r="E273" s="5">
        <v>50.1</v>
      </c>
      <c r="F273" s="5" t="s">
        <v>40</v>
      </c>
    </row>
    <row r="274" customFormat="1" ht="27" customHeight="1" spans="1:6">
      <c r="A274" s="5">
        <v>272</v>
      </c>
      <c r="B274" s="5" t="s">
        <v>552</v>
      </c>
      <c r="C274" s="5" t="s">
        <v>553</v>
      </c>
      <c r="D274" s="5" t="str">
        <f t="shared" si="12"/>
        <v>2009</v>
      </c>
      <c r="E274" s="5">
        <v>47.9</v>
      </c>
      <c r="F274" s="5" t="s">
        <v>40</v>
      </c>
    </row>
    <row r="275" customFormat="1" ht="27" customHeight="1" spans="1:6">
      <c r="A275" s="5">
        <v>273</v>
      </c>
      <c r="B275" s="5" t="s">
        <v>554</v>
      </c>
      <c r="C275" s="5" t="s">
        <v>555</v>
      </c>
      <c r="D275" s="5" t="str">
        <f t="shared" si="12"/>
        <v>2009</v>
      </c>
      <c r="E275" s="5">
        <v>42.4</v>
      </c>
      <c r="F275" s="5" t="s">
        <v>40</v>
      </c>
    </row>
    <row r="276" customFormat="1" ht="27" customHeight="1" spans="1:6">
      <c r="A276" s="5">
        <v>274</v>
      </c>
      <c r="B276" s="5" t="s">
        <v>556</v>
      </c>
      <c r="C276" s="5" t="s">
        <v>557</v>
      </c>
      <c r="D276" s="5" t="str">
        <f t="shared" si="12"/>
        <v>2009</v>
      </c>
      <c r="E276" s="5">
        <v>39.9</v>
      </c>
      <c r="F276" s="5" t="s">
        <v>40</v>
      </c>
    </row>
    <row r="277" customFormat="1" ht="27" customHeight="1" spans="1:6">
      <c r="A277" s="5">
        <v>275</v>
      </c>
      <c r="B277" s="5" t="s">
        <v>558</v>
      </c>
      <c r="C277" s="5" t="s">
        <v>559</v>
      </c>
      <c r="D277" s="5" t="str">
        <f t="shared" ref="D277:D300" si="13">"3001"</f>
        <v>3001</v>
      </c>
      <c r="E277" s="5">
        <v>88.5</v>
      </c>
      <c r="F277" s="5" t="s">
        <v>9</v>
      </c>
    </row>
    <row r="278" customFormat="1" ht="27" customHeight="1" spans="1:6">
      <c r="A278" s="5">
        <v>276</v>
      </c>
      <c r="B278" s="5" t="s">
        <v>560</v>
      </c>
      <c r="C278" s="5" t="s">
        <v>561</v>
      </c>
      <c r="D278" s="5" t="str">
        <f t="shared" si="13"/>
        <v>3001</v>
      </c>
      <c r="E278" s="5">
        <v>87.2</v>
      </c>
      <c r="F278" s="5" t="s">
        <v>9</v>
      </c>
    </row>
    <row r="279" customFormat="1" ht="27" customHeight="1" spans="1:6">
      <c r="A279" s="5">
        <v>277</v>
      </c>
      <c r="B279" s="5" t="s">
        <v>562</v>
      </c>
      <c r="C279" s="5" t="s">
        <v>563</v>
      </c>
      <c r="D279" s="5" t="str">
        <f t="shared" si="13"/>
        <v>3001</v>
      </c>
      <c r="E279" s="5">
        <v>83.9</v>
      </c>
      <c r="F279" s="5" t="s">
        <v>9</v>
      </c>
    </row>
    <row r="280" customFormat="1" ht="27" customHeight="1" spans="1:6">
      <c r="A280" s="5">
        <v>278</v>
      </c>
      <c r="B280" s="5" t="s">
        <v>564</v>
      </c>
      <c r="C280" s="5" t="s">
        <v>565</v>
      </c>
      <c r="D280" s="5" t="str">
        <f t="shared" si="13"/>
        <v>3001</v>
      </c>
      <c r="E280" s="5">
        <v>82.1</v>
      </c>
      <c r="F280" s="5" t="s">
        <v>9</v>
      </c>
    </row>
    <row r="281" customFormat="1" ht="27" customHeight="1" spans="1:6">
      <c r="A281" s="5">
        <v>279</v>
      </c>
      <c r="B281" s="5" t="s">
        <v>566</v>
      </c>
      <c r="C281" s="5" t="s">
        <v>567</v>
      </c>
      <c r="D281" s="5" t="str">
        <f t="shared" si="13"/>
        <v>3001</v>
      </c>
      <c r="E281" s="5">
        <v>80.2</v>
      </c>
      <c r="F281" s="5" t="s">
        <v>9</v>
      </c>
    </row>
    <row r="282" customFormat="1" ht="27" customHeight="1" spans="1:6">
      <c r="A282" s="5">
        <v>280</v>
      </c>
      <c r="B282" s="5" t="s">
        <v>568</v>
      </c>
      <c r="C282" s="5" t="s">
        <v>569</v>
      </c>
      <c r="D282" s="5" t="str">
        <f t="shared" si="13"/>
        <v>3001</v>
      </c>
      <c r="E282" s="5">
        <v>78.7</v>
      </c>
      <c r="F282" s="5" t="s">
        <v>9</v>
      </c>
    </row>
    <row r="283" customFormat="1" ht="27" customHeight="1" spans="1:6">
      <c r="A283" s="5">
        <v>281</v>
      </c>
      <c r="B283" s="5" t="s">
        <v>570</v>
      </c>
      <c r="C283" s="5" t="s">
        <v>571</v>
      </c>
      <c r="D283" s="5" t="str">
        <f t="shared" si="13"/>
        <v>3001</v>
      </c>
      <c r="E283" s="5">
        <v>78.2</v>
      </c>
      <c r="F283" s="5" t="s">
        <v>9</v>
      </c>
    </row>
    <row r="284" customFormat="1" ht="27" customHeight="1" spans="1:6">
      <c r="A284" s="5">
        <v>282</v>
      </c>
      <c r="B284" s="5" t="s">
        <v>572</v>
      </c>
      <c r="C284" s="5" t="s">
        <v>573</v>
      </c>
      <c r="D284" s="5" t="str">
        <f t="shared" si="13"/>
        <v>3001</v>
      </c>
      <c r="E284" s="5">
        <v>78</v>
      </c>
      <c r="F284" s="5" t="s">
        <v>9</v>
      </c>
    </row>
    <row r="285" customFormat="1" ht="27" customHeight="1" spans="1:6">
      <c r="A285" s="5">
        <v>283</v>
      </c>
      <c r="B285" s="5" t="s">
        <v>574</v>
      </c>
      <c r="C285" s="5" t="s">
        <v>575</v>
      </c>
      <c r="D285" s="5" t="str">
        <f t="shared" si="13"/>
        <v>3001</v>
      </c>
      <c r="E285" s="5">
        <v>77.9</v>
      </c>
      <c r="F285" s="5" t="s">
        <v>9</v>
      </c>
    </row>
    <row r="286" customFormat="1" ht="27" customHeight="1" spans="1:6">
      <c r="A286" s="5">
        <v>284</v>
      </c>
      <c r="B286" s="5" t="s">
        <v>576</v>
      </c>
      <c r="C286" s="5" t="s">
        <v>577</v>
      </c>
      <c r="D286" s="5" t="str">
        <f t="shared" si="13"/>
        <v>3001</v>
      </c>
      <c r="E286" s="5">
        <v>76.1</v>
      </c>
      <c r="F286" s="5" t="s">
        <v>40</v>
      </c>
    </row>
    <row r="287" customFormat="1" ht="27" customHeight="1" spans="1:6">
      <c r="A287" s="5">
        <v>285</v>
      </c>
      <c r="B287" s="5" t="s">
        <v>578</v>
      </c>
      <c r="C287" s="5" t="s">
        <v>579</v>
      </c>
      <c r="D287" s="5" t="str">
        <f t="shared" si="13"/>
        <v>3001</v>
      </c>
      <c r="E287" s="5">
        <v>75.9</v>
      </c>
      <c r="F287" s="5" t="s">
        <v>40</v>
      </c>
    </row>
    <row r="288" customFormat="1" ht="27" customHeight="1" spans="1:6">
      <c r="A288" s="5">
        <v>286</v>
      </c>
      <c r="B288" s="5" t="s">
        <v>580</v>
      </c>
      <c r="C288" s="5" t="s">
        <v>581</v>
      </c>
      <c r="D288" s="5" t="str">
        <f t="shared" si="13"/>
        <v>3001</v>
      </c>
      <c r="E288" s="5">
        <v>75</v>
      </c>
      <c r="F288" s="5" t="s">
        <v>40</v>
      </c>
    </row>
    <row r="289" customFormat="1" ht="27" customHeight="1" spans="1:6">
      <c r="A289" s="5">
        <v>287</v>
      </c>
      <c r="B289" s="5" t="s">
        <v>582</v>
      </c>
      <c r="C289" s="5" t="s">
        <v>205</v>
      </c>
      <c r="D289" s="5" t="str">
        <f t="shared" si="13"/>
        <v>3001</v>
      </c>
      <c r="E289" s="5">
        <v>74</v>
      </c>
      <c r="F289" s="5" t="s">
        <v>40</v>
      </c>
    </row>
    <row r="290" customFormat="1" ht="27" customHeight="1" spans="1:6">
      <c r="A290" s="5">
        <v>288</v>
      </c>
      <c r="B290" s="5" t="s">
        <v>583</v>
      </c>
      <c r="C290" s="5" t="s">
        <v>584</v>
      </c>
      <c r="D290" s="5" t="str">
        <f t="shared" si="13"/>
        <v>3001</v>
      </c>
      <c r="E290" s="5">
        <v>73</v>
      </c>
      <c r="F290" s="5" t="s">
        <v>40</v>
      </c>
    </row>
    <row r="291" customFormat="1" ht="27" customHeight="1" spans="1:6">
      <c r="A291" s="5">
        <v>289</v>
      </c>
      <c r="B291" s="5" t="s">
        <v>585</v>
      </c>
      <c r="C291" s="5" t="s">
        <v>586</v>
      </c>
      <c r="D291" s="5" t="str">
        <f t="shared" si="13"/>
        <v>3001</v>
      </c>
      <c r="E291" s="5">
        <v>71.1</v>
      </c>
      <c r="F291" s="5" t="s">
        <v>40</v>
      </c>
    </row>
    <row r="292" customFormat="1" ht="27" customHeight="1" spans="1:6">
      <c r="A292" s="5">
        <v>290</v>
      </c>
      <c r="B292" s="5" t="s">
        <v>587</v>
      </c>
      <c r="C292" s="5" t="s">
        <v>588</v>
      </c>
      <c r="D292" s="5" t="str">
        <f t="shared" si="13"/>
        <v>3001</v>
      </c>
      <c r="E292" s="5">
        <v>71.1</v>
      </c>
      <c r="F292" s="5" t="s">
        <v>40</v>
      </c>
    </row>
    <row r="293" customFormat="1" ht="27" customHeight="1" spans="1:6">
      <c r="A293" s="5">
        <v>291</v>
      </c>
      <c r="B293" s="5" t="s">
        <v>589</v>
      </c>
      <c r="C293" s="5" t="s">
        <v>590</v>
      </c>
      <c r="D293" s="5" t="str">
        <f t="shared" si="13"/>
        <v>3001</v>
      </c>
      <c r="E293" s="5">
        <v>70.9</v>
      </c>
      <c r="F293" s="5" t="s">
        <v>40</v>
      </c>
    </row>
    <row r="294" customFormat="1" ht="27" customHeight="1" spans="1:6">
      <c r="A294" s="5">
        <v>292</v>
      </c>
      <c r="B294" s="5" t="s">
        <v>591</v>
      </c>
      <c r="C294" s="5" t="s">
        <v>592</v>
      </c>
      <c r="D294" s="5" t="str">
        <f t="shared" si="13"/>
        <v>3001</v>
      </c>
      <c r="E294" s="5">
        <v>67.8</v>
      </c>
      <c r="F294" s="5" t="s">
        <v>40</v>
      </c>
    </row>
    <row r="295" customFormat="1" ht="27" customHeight="1" spans="1:6">
      <c r="A295" s="5">
        <v>293</v>
      </c>
      <c r="B295" s="5" t="s">
        <v>593</v>
      </c>
      <c r="C295" s="5" t="s">
        <v>594</v>
      </c>
      <c r="D295" s="5" t="str">
        <f t="shared" si="13"/>
        <v>3001</v>
      </c>
      <c r="E295" s="5">
        <v>67.8</v>
      </c>
      <c r="F295" s="5" t="s">
        <v>40</v>
      </c>
    </row>
    <row r="296" customFormat="1" ht="27" customHeight="1" spans="1:6">
      <c r="A296" s="5">
        <v>294</v>
      </c>
      <c r="B296" s="5" t="s">
        <v>595</v>
      </c>
      <c r="C296" s="5" t="s">
        <v>596</v>
      </c>
      <c r="D296" s="5" t="str">
        <f t="shared" si="13"/>
        <v>3001</v>
      </c>
      <c r="E296" s="5">
        <v>66.9</v>
      </c>
      <c r="F296" s="5" t="s">
        <v>40</v>
      </c>
    </row>
    <row r="297" customFormat="1" ht="27" customHeight="1" spans="1:6">
      <c r="A297" s="5">
        <v>295</v>
      </c>
      <c r="B297" s="5" t="s">
        <v>597</v>
      </c>
      <c r="C297" s="5" t="s">
        <v>598</v>
      </c>
      <c r="D297" s="5" t="str">
        <f t="shared" si="13"/>
        <v>3001</v>
      </c>
      <c r="E297" s="5">
        <v>63.2</v>
      </c>
      <c r="F297" s="5" t="s">
        <v>40</v>
      </c>
    </row>
    <row r="298" customFormat="1" ht="27" customHeight="1" spans="1:6">
      <c r="A298" s="5">
        <v>296</v>
      </c>
      <c r="B298" s="5" t="s">
        <v>599</v>
      </c>
      <c r="C298" s="5" t="s">
        <v>600</v>
      </c>
      <c r="D298" s="5" t="str">
        <f t="shared" si="13"/>
        <v>3001</v>
      </c>
      <c r="E298" s="5">
        <v>60.9</v>
      </c>
      <c r="F298" s="5" t="s">
        <v>40</v>
      </c>
    </row>
    <row r="299" customFormat="1" ht="27" customHeight="1" spans="1:6">
      <c r="A299" s="5">
        <v>297</v>
      </c>
      <c r="B299" s="5" t="s">
        <v>601</v>
      </c>
      <c r="C299" s="5" t="s">
        <v>602</v>
      </c>
      <c r="D299" s="5" t="str">
        <f t="shared" si="13"/>
        <v>3001</v>
      </c>
      <c r="E299" s="5">
        <v>59.2</v>
      </c>
      <c r="F299" s="5" t="s">
        <v>40</v>
      </c>
    </row>
    <row r="300" customFormat="1" ht="27" customHeight="1" spans="1:6">
      <c r="A300" s="5">
        <v>298</v>
      </c>
      <c r="B300" s="5" t="s">
        <v>603</v>
      </c>
      <c r="C300" s="5" t="s">
        <v>604</v>
      </c>
      <c r="D300" s="5" t="str">
        <f t="shared" si="13"/>
        <v>3001</v>
      </c>
      <c r="E300" s="5">
        <v>57.2</v>
      </c>
      <c r="F300" s="5" t="s">
        <v>40</v>
      </c>
    </row>
    <row r="301" customFormat="1" ht="27" customHeight="1" spans="1:6">
      <c r="A301" s="5">
        <v>299</v>
      </c>
      <c r="B301" s="5" t="s">
        <v>605</v>
      </c>
      <c r="C301" s="5" t="s">
        <v>606</v>
      </c>
      <c r="D301" s="5" t="str">
        <f t="shared" ref="D301:D333" si="14">"3002"</f>
        <v>3002</v>
      </c>
      <c r="E301" s="5">
        <v>86</v>
      </c>
      <c r="F301" s="5" t="s">
        <v>9</v>
      </c>
    </row>
    <row r="302" customFormat="1" ht="27" customHeight="1" spans="1:6">
      <c r="A302" s="5">
        <v>300</v>
      </c>
      <c r="B302" s="5" t="s">
        <v>607</v>
      </c>
      <c r="C302" s="5" t="s">
        <v>608</v>
      </c>
      <c r="D302" s="5" t="str">
        <f t="shared" si="14"/>
        <v>3002</v>
      </c>
      <c r="E302" s="5">
        <v>84.2</v>
      </c>
      <c r="F302" s="5" t="s">
        <v>9</v>
      </c>
    </row>
    <row r="303" customFormat="1" ht="27" customHeight="1" spans="1:6">
      <c r="A303" s="5">
        <v>301</v>
      </c>
      <c r="B303" s="5" t="s">
        <v>609</v>
      </c>
      <c r="C303" s="5" t="s">
        <v>610</v>
      </c>
      <c r="D303" s="5" t="str">
        <f t="shared" si="14"/>
        <v>3002</v>
      </c>
      <c r="E303" s="5">
        <v>76.3</v>
      </c>
      <c r="F303" s="5" t="s">
        <v>9</v>
      </c>
    </row>
    <row r="304" customFormat="1" ht="27" customHeight="1" spans="1:6">
      <c r="A304" s="5">
        <v>302</v>
      </c>
      <c r="B304" s="5" t="s">
        <v>611</v>
      </c>
      <c r="C304" s="5" t="s">
        <v>612</v>
      </c>
      <c r="D304" s="5" t="str">
        <f t="shared" si="14"/>
        <v>3002</v>
      </c>
      <c r="E304" s="5">
        <v>74</v>
      </c>
      <c r="F304" s="5" t="s">
        <v>9</v>
      </c>
    </row>
    <row r="305" customFormat="1" ht="27" customHeight="1" spans="1:6">
      <c r="A305" s="5">
        <v>303</v>
      </c>
      <c r="B305" s="5" t="s">
        <v>613</v>
      </c>
      <c r="C305" s="5" t="s">
        <v>614</v>
      </c>
      <c r="D305" s="5" t="str">
        <f t="shared" si="14"/>
        <v>3002</v>
      </c>
      <c r="E305" s="5">
        <v>71.8</v>
      </c>
      <c r="F305" s="5" t="s">
        <v>9</v>
      </c>
    </row>
    <row r="306" customFormat="1" ht="27" customHeight="1" spans="1:6">
      <c r="A306" s="5">
        <v>304</v>
      </c>
      <c r="B306" s="5" t="s">
        <v>615</v>
      </c>
      <c r="C306" s="5" t="s">
        <v>616</v>
      </c>
      <c r="D306" s="5" t="str">
        <f t="shared" si="14"/>
        <v>3002</v>
      </c>
      <c r="E306" s="5">
        <v>70.9</v>
      </c>
      <c r="F306" s="5" t="s">
        <v>9</v>
      </c>
    </row>
    <row r="307" customFormat="1" ht="27" customHeight="1" spans="1:6">
      <c r="A307" s="5">
        <v>305</v>
      </c>
      <c r="B307" s="5" t="s">
        <v>617</v>
      </c>
      <c r="C307" s="5" t="s">
        <v>618</v>
      </c>
      <c r="D307" s="5" t="str">
        <f t="shared" si="14"/>
        <v>3002</v>
      </c>
      <c r="E307" s="5">
        <v>67.7</v>
      </c>
      <c r="F307" s="5" t="s">
        <v>9</v>
      </c>
    </row>
    <row r="308" customFormat="1" ht="27" customHeight="1" spans="1:6">
      <c r="A308" s="5">
        <v>306</v>
      </c>
      <c r="B308" s="5" t="s">
        <v>619</v>
      </c>
      <c r="C308" s="5" t="s">
        <v>620</v>
      </c>
      <c r="D308" s="5" t="str">
        <f t="shared" si="14"/>
        <v>3002</v>
      </c>
      <c r="E308" s="5">
        <v>67.6</v>
      </c>
      <c r="F308" s="5" t="s">
        <v>9</v>
      </c>
    </row>
    <row r="309" customFormat="1" ht="27" customHeight="1" spans="1:6">
      <c r="A309" s="5">
        <v>307</v>
      </c>
      <c r="B309" s="5" t="s">
        <v>621</v>
      </c>
      <c r="C309" s="5" t="s">
        <v>622</v>
      </c>
      <c r="D309" s="5" t="str">
        <f t="shared" si="14"/>
        <v>3002</v>
      </c>
      <c r="E309" s="5">
        <v>67.5</v>
      </c>
      <c r="F309" s="5" t="s">
        <v>9</v>
      </c>
    </row>
    <row r="310" customFormat="1" ht="27" customHeight="1" spans="1:6">
      <c r="A310" s="5">
        <v>308</v>
      </c>
      <c r="B310" s="5" t="s">
        <v>623</v>
      </c>
      <c r="C310" s="5" t="s">
        <v>624</v>
      </c>
      <c r="D310" s="5" t="str">
        <f t="shared" si="14"/>
        <v>3002</v>
      </c>
      <c r="E310" s="5">
        <v>66.7</v>
      </c>
      <c r="F310" s="5" t="s">
        <v>40</v>
      </c>
    </row>
    <row r="311" customFormat="1" ht="27" customHeight="1" spans="1:6">
      <c r="A311" s="5">
        <v>309</v>
      </c>
      <c r="B311" s="5" t="s">
        <v>625</v>
      </c>
      <c r="C311" s="5" t="s">
        <v>626</v>
      </c>
      <c r="D311" s="5" t="str">
        <f t="shared" si="14"/>
        <v>3002</v>
      </c>
      <c r="E311" s="5">
        <v>65.8</v>
      </c>
      <c r="F311" s="5" t="s">
        <v>40</v>
      </c>
    </row>
    <row r="312" customFormat="1" ht="27" customHeight="1" spans="1:6">
      <c r="A312" s="5">
        <v>310</v>
      </c>
      <c r="B312" s="5" t="s">
        <v>627</v>
      </c>
      <c r="C312" s="5" t="s">
        <v>628</v>
      </c>
      <c r="D312" s="5" t="str">
        <f t="shared" si="14"/>
        <v>3002</v>
      </c>
      <c r="E312" s="5">
        <v>65.6</v>
      </c>
      <c r="F312" s="5" t="s">
        <v>40</v>
      </c>
    </row>
    <row r="313" customFormat="1" ht="27" customHeight="1" spans="1:6">
      <c r="A313" s="5">
        <v>311</v>
      </c>
      <c r="B313" s="5" t="s">
        <v>629</v>
      </c>
      <c r="C313" s="5" t="s">
        <v>630</v>
      </c>
      <c r="D313" s="5" t="str">
        <f t="shared" si="14"/>
        <v>3002</v>
      </c>
      <c r="E313" s="5">
        <v>64.7</v>
      </c>
      <c r="F313" s="5" t="s">
        <v>40</v>
      </c>
    </row>
    <row r="314" customFormat="1" ht="27" customHeight="1" spans="1:6">
      <c r="A314" s="5">
        <v>312</v>
      </c>
      <c r="B314" s="5" t="s">
        <v>631</v>
      </c>
      <c r="C314" s="5" t="s">
        <v>632</v>
      </c>
      <c r="D314" s="5" t="str">
        <f t="shared" si="14"/>
        <v>3002</v>
      </c>
      <c r="E314" s="5">
        <v>64.5</v>
      </c>
      <c r="F314" s="5" t="s">
        <v>40</v>
      </c>
    </row>
    <row r="315" customFormat="1" ht="27" customHeight="1" spans="1:6">
      <c r="A315" s="5">
        <v>313</v>
      </c>
      <c r="B315" s="5" t="s">
        <v>633</v>
      </c>
      <c r="C315" s="5" t="s">
        <v>634</v>
      </c>
      <c r="D315" s="5" t="str">
        <f t="shared" si="14"/>
        <v>3002</v>
      </c>
      <c r="E315" s="5">
        <v>64.3</v>
      </c>
      <c r="F315" s="5" t="s">
        <v>40</v>
      </c>
    </row>
    <row r="316" customFormat="1" ht="27" customHeight="1" spans="1:6">
      <c r="A316" s="5">
        <v>314</v>
      </c>
      <c r="B316" s="5" t="s">
        <v>635</v>
      </c>
      <c r="C316" s="5" t="s">
        <v>636</v>
      </c>
      <c r="D316" s="5" t="str">
        <f t="shared" si="14"/>
        <v>3002</v>
      </c>
      <c r="E316" s="5">
        <v>63.2</v>
      </c>
      <c r="F316" s="5" t="s">
        <v>40</v>
      </c>
    </row>
    <row r="317" customFormat="1" ht="27" customHeight="1" spans="1:6">
      <c r="A317" s="5">
        <v>315</v>
      </c>
      <c r="B317" s="5" t="s">
        <v>637</v>
      </c>
      <c r="C317" s="5" t="s">
        <v>638</v>
      </c>
      <c r="D317" s="5" t="str">
        <f t="shared" si="14"/>
        <v>3002</v>
      </c>
      <c r="E317" s="5">
        <v>62.2</v>
      </c>
      <c r="F317" s="5" t="s">
        <v>40</v>
      </c>
    </row>
    <row r="318" customFormat="1" ht="27" customHeight="1" spans="1:6">
      <c r="A318" s="5">
        <v>316</v>
      </c>
      <c r="B318" s="5" t="s">
        <v>639</v>
      </c>
      <c r="C318" s="5" t="s">
        <v>640</v>
      </c>
      <c r="D318" s="5" t="str">
        <f t="shared" si="14"/>
        <v>3002</v>
      </c>
      <c r="E318" s="5">
        <v>61.2</v>
      </c>
      <c r="F318" s="5" t="s">
        <v>40</v>
      </c>
    </row>
    <row r="319" customFormat="1" ht="27" customHeight="1" spans="1:6">
      <c r="A319" s="5">
        <v>317</v>
      </c>
      <c r="B319" s="5" t="s">
        <v>641</v>
      </c>
      <c r="C319" s="5" t="s">
        <v>642</v>
      </c>
      <c r="D319" s="5" t="str">
        <f t="shared" si="14"/>
        <v>3002</v>
      </c>
      <c r="E319" s="5">
        <v>60.3</v>
      </c>
      <c r="F319" s="5" t="s">
        <v>40</v>
      </c>
    </row>
    <row r="320" customFormat="1" ht="27" customHeight="1" spans="1:6">
      <c r="A320" s="5">
        <v>318</v>
      </c>
      <c r="B320" s="5" t="s">
        <v>643</v>
      </c>
      <c r="C320" s="5" t="s">
        <v>644</v>
      </c>
      <c r="D320" s="5" t="str">
        <f t="shared" si="14"/>
        <v>3002</v>
      </c>
      <c r="E320" s="5">
        <v>59.6</v>
      </c>
      <c r="F320" s="5" t="s">
        <v>40</v>
      </c>
    </row>
    <row r="321" customFormat="1" ht="27" customHeight="1" spans="1:6">
      <c r="A321" s="5">
        <v>319</v>
      </c>
      <c r="B321" s="5" t="s">
        <v>645</v>
      </c>
      <c r="C321" s="5" t="s">
        <v>646</v>
      </c>
      <c r="D321" s="5" t="str">
        <f t="shared" si="14"/>
        <v>3002</v>
      </c>
      <c r="E321" s="5">
        <v>59.4</v>
      </c>
      <c r="F321" s="5" t="s">
        <v>40</v>
      </c>
    </row>
    <row r="322" customFormat="1" ht="27" customHeight="1" spans="1:6">
      <c r="A322" s="5">
        <v>320</v>
      </c>
      <c r="B322" s="5" t="s">
        <v>647</v>
      </c>
      <c r="C322" s="5" t="s">
        <v>648</v>
      </c>
      <c r="D322" s="5" t="str">
        <f t="shared" si="14"/>
        <v>3002</v>
      </c>
      <c r="E322" s="5">
        <v>58.8</v>
      </c>
      <c r="F322" s="5" t="s">
        <v>40</v>
      </c>
    </row>
    <row r="323" customFormat="1" ht="27" customHeight="1" spans="1:6">
      <c r="A323" s="5">
        <v>321</v>
      </c>
      <c r="B323" s="5" t="s">
        <v>649</v>
      </c>
      <c r="C323" s="5" t="s">
        <v>650</v>
      </c>
      <c r="D323" s="5" t="str">
        <f t="shared" si="14"/>
        <v>3002</v>
      </c>
      <c r="E323" s="5">
        <v>57.7</v>
      </c>
      <c r="F323" s="5" t="s">
        <v>40</v>
      </c>
    </row>
    <row r="324" customFormat="1" ht="27" customHeight="1" spans="1:6">
      <c r="A324" s="5">
        <v>322</v>
      </c>
      <c r="B324" s="5" t="s">
        <v>651</v>
      </c>
      <c r="C324" s="5" t="s">
        <v>652</v>
      </c>
      <c r="D324" s="5" t="str">
        <f t="shared" si="14"/>
        <v>3002</v>
      </c>
      <c r="E324" s="5">
        <v>57.6</v>
      </c>
      <c r="F324" s="5" t="s">
        <v>40</v>
      </c>
    </row>
    <row r="325" customFormat="1" ht="27" customHeight="1" spans="1:6">
      <c r="A325" s="5">
        <v>323</v>
      </c>
      <c r="B325" s="5" t="s">
        <v>653</v>
      </c>
      <c r="C325" s="5" t="s">
        <v>654</v>
      </c>
      <c r="D325" s="5" t="str">
        <f t="shared" si="14"/>
        <v>3002</v>
      </c>
      <c r="E325" s="5">
        <v>57.2</v>
      </c>
      <c r="F325" s="5" t="s">
        <v>40</v>
      </c>
    </row>
    <row r="326" customFormat="1" ht="27" customHeight="1" spans="1:6">
      <c r="A326" s="5">
        <v>324</v>
      </c>
      <c r="B326" s="5" t="s">
        <v>655</v>
      </c>
      <c r="C326" s="5" t="s">
        <v>656</v>
      </c>
      <c r="D326" s="5" t="str">
        <f t="shared" si="14"/>
        <v>3002</v>
      </c>
      <c r="E326" s="5">
        <v>54.2</v>
      </c>
      <c r="F326" s="5" t="s">
        <v>40</v>
      </c>
    </row>
    <row r="327" customFormat="1" ht="27" customHeight="1" spans="1:6">
      <c r="A327" s="5">
        <v>325</v>
      </c>
      <c r="B327" s="5" t="s">
        <v>657</v>
      </c>
      <c r="C327" s="5" t="s">
        <v>658</v>
      </c>
      <c r="D327" s="5" t="str">
        <f t="shared" si="14"/>
        <v>3002</v>
      </c>
      <c r="E327" s="5">
        <v>54</v>
      </c>
      <c r="F327" s="5" t="s">
        <v>40</v>
      </c>
    </row>
    <row r="328" customFormat="1" ht="27" customHeight="1" spans="1:6">
      <c r="A328" s="5">
        <v>326</v>
      </c>
      <c r="B328" s="5" t="s">
        <v>659</v>
      </c>
      <c r="C328" s="5" t="s">
        <v>660</v>
      </c>
      <c r="D328" s="5" t="str">
        <f t="shared" si="14"/>
        <v>3002</v>
      </c>
      <c r="E328" s="5">
        <v>52.4</v>
      </c>
      <c r="F328" s="5" t="s">
        <v>40</v>
      </c>
    </row>
    <row r="329" customFormat="1" ht="27" customHeight="1" spans="1:6">
      <c r="A329" s="5">
        <v>327</v>
      </c>
      <c r="B329" s="5" t="s">
        <v>661</v>
      </c>
      <c r="C329" s="5" t="s">
        <v>662</v>
      </c>
      <c r="D329" s="5" t="str">
        <f t="shared" si="14"/>
        <v>3002</v>
      </c>
      <c r="E329" s="5">
        <v>51.4</v>
      </c>
      <c r="F329" s="5" t="s">
        <v>40</v>
      </c>
    </row>
    <row r="330" customFormat="1" ht="27" customHeight="1" spans="1:6">
      <c r="A330" s="5">
        <v>328</v>
      </c>
      <c r="B330" s="5" t="s">
        <v>663</v>
      </c>
      <c r="C330" s="5" t="s">
        <v>664</v>
      </c>
      <c r="D330" s="5" t="str">
        <f t="shared" si="14"/>
        <v>3002</v>
      </c>
      <c r="E330" s="5">
        <v>50.6</v>
      </c>
      <c r="F330" s="5" t="s">
        <v>40</v>
      </c>
    </row>
    <row r="331" customFormat="1" ht="27" customHeight="1" spans="1:6">
      <c r="A331" s="5">
        <v>329</v>
      </c>
      <c r="B331" s="5" t="s">
        <v>665</v>
      </c>
      <c r="C331" s="5" t="s">
        <v>666</v>
      </c>
      <c r="D331" s="5" t="str">
        <f t="shared" si="14"/>
        <v>3002</v>
      </c>
      <c r="E331" s="5">
        <v>46.3</v>
      </c>
      <c r="F331" s="5" t="s">
        <v>40</v>
      </c>
    </row>
    <row r="332" customFormat="1" ht="27" customHeight="1" spans="1:6">
      <c r="A332" s="5">
        <v>330</v>
      </c>
      <c r="B332" s="5" t="s">
        <v>667</v>
      </c>
      <c r="C332" s="5" t="s">
        <v>668</v>
      </c>
      <c r="D332" s="5" t="str">
        <f t="shared" si="14"/>
        <v>3002</v>
      </c>
      <c r="E332" s="5">
        <v>0</v>
      </c>
      <c r="F332" s="5" t="s">
        <v>111</v>
      </c>
    </row>
    <row r="333" customFormat="1" ht="27" customHeight="1" spans="1:6">
      <c r="A333" s="5">
        <v>331</v>
      </c>
      <c r="B333" s="5" t="s">
        <v>669</v>
      </c>
      <c r="C333" s="5" t="s">
        <v>670</v>
      </c>
      <c r="D333" s="5" t="str">
        <f t="shared" si="14"/>
        <v>3002</v>
      </c>
      <c r="E333" s="5">
        <v>0</v>
      </c>
      <c r="F333" s="5" t="s">
        <v>111</v>
      </c>
    </row>
    <row r="334" customFormat="1" ht="27" customHeight="1" spans="1:6">
      <c r="A334" s="5">
        <v>332</v>
      </c>
      <c r="B334" s="5" t="s">
        <v>671</v>
      </c>
      <c r="C334" s="5" t="s">
        <v>672</v>
      </c>
      <c r="D334" s="5" t="str">
        <f t="shared" ref="D334:D343" si="15">"3003"</f>
        <v>3003</v>
      </c>
      <c r="E334" s="5">
        <v>90.6</v>
      </c>
      <c r="F334" s="5" t="s">
        <v>9</v>
      </c>
    </row>
    <row r="335" customFormat="1" ht="27" customHeight="1" spans="1:6">
      <c r="A335" s="5">
        <v>333</v>
      </c>
      <c r="B335" s="5" t="s">
        <v>673</v>
      </c>
      <c r="C335" s="5" t="s">
        <v>674</v>
      </c>
      <c r="D335" s="5" t="str">
        <f t="shared" si="15"/>
        <v>3003</v>
      </c>
      <c r="E335" s="5">
        <v>84.6</v>
      </c>
      <c r="F335" s="5" t="s">
        <v>9</v>
      </c>
    </row>
    <row r="336" customFormat="1" ht="27" customHeight="1" spans="1:6">
      <c r="A336" s="5">
        <v>334</v>
      </c>
      <c r="B336" s="5" t="s">
        <v>675</v>
      </c>
      <c r="C336" s="5" t="s">
        <v>676</v>
      </c>
      <c r="D336" s="5" t="str">
        <f t="shared" si="15"/>
        <v>3003</v>
      </c>
      <c r="E336" s="5">
        <v>84</v>
      </c>
      <c r="F336" s="5" t="s">
        <v>9</v>
      </c>
    </row>
    <row r="337" customFormat="1" ht="27" customHeight="1" spans="1:6">
      <c r="A337" s="5">
        <v>335</v>
      </c>
      <c r="B337" s="5" t="s">
        <v>677</v>
      </c>
      <c r="C337" s="5" t="s">
        <v>678</v>
      </c>
      <c r="D337" s="5" t="str">
        <f t="shared" si="15"/>
        <v>3003</v>
      </c>
      <c r="E337" s="5">
        <v>83.7</v>
      </c>
      <c r="F337" s="5" t="s">
        <v>9</v>
      </c>
    </row>
    <row r="338" customFormat="1" ht="27" customHeight="1" spans="1:6">
      <c r="A338" s="5">
        <v>336</v>
      </c>
      <c r="B338" s="5" t="s">
        <v>679</v>
      </c>
      <c r="C338" s="5" t="s">
        <v>680</v>
      </c>
      <c r="D338" s="5" t="str">
        <f t="shared" si="15"/>
        <v>3003</v>
      </c>
      <c r="E338" s="5">
        <v>76.4</v>
      </c>
      <c r="F338" s="5" t="s">
        <v>9</v>
      </c>
    </row>
    <row r="339" customFormat="1" ht="27" customHeight="1" spans="1:6">
      <c r="A339" s="5">
        <v>337</v>
      </c>
      <c r="B339" s="5" t="s">
        <v>681</v>
      </c>
      <c r="C339" s="5" t="s">
        <v>682</v>
      </c>
      <c r="D339" s="5" t="str">
        <f t="shared" si="15"/>
        <v>3003</v>
      </c>
      <c r="E339" s="5">
        <v>73.4</v>
      </c>
      <c r="F339" s="5" t="s">
        <v>9</v>
      </c>
    </row>
    <row r="340" customFormat="1" ht="27" customHeight="1" spans="1:6">
      <c r="A340" s="5">
        <v>338</v>
      </c>
      <c r="B340" s="5" t="s">
        <v>683</v>
      </c>
      <c r="C340" s="5" t="s">
        <v>684</v>
      </c>
      <c r="D340" s="5" t="str">
        <f t="shared" si="15"/>
        <v>3003</v>
      </c>
      <c r="E340" s="5">
        <v>66.9</v>
      </c>
      <c r="F340" s="5" t="s">
        <v>40</v>
      </c>
    </row>
    <row r="341" customFormat="1" ht="27" customHeight="1" spans="1:6">
      <c r="A341" s="5">
        <v>339</v>
      </c>
      <c r="B341" s="5" t="s">
        <v>685</v>
      </c>
      <c r="C341" s="5" t="s">
        <v>686</v>
      </c>
      <c r="D341" s="5" t="str">
        <f t="shared" si="15"/>
        <v>3003</v>
      </c>
      <c r="E341" s="5">
        <v>57.5</v>
      </c>
      <c r="F341" s="5" t="s">
        <v>40</v>
      </c>
    </row>
    <row r="342" customFormat="1" ht="27" customHeight="1" spans="1:6">
      <c r="A342" s="5">
        <v>340</v>
      </c>
      <c r="B342" s="5" t="s">
        <v>687</v>
      </c>
      <c r="C342" s="5" t="s">
        <v>688</v>
      </c>
      <c r="D342" s="5" t="str">
        <f t="shared" si="15"/>
        <v>3003</v>
      </c>
      <c r="E342" s="5">
        <v>55.6</v>
      </c>
      <c r="F342" s="5" t="s">
        <v>40</v>
      </c>
    </row>
    <row r="343" customFormat="1" ht="27" customHeight="1" spans="1:6">
      <c r="A343" s="5">
        <v>341</v>
      </c>
      <c r="B343" s="5" t="s">
        <v>689</v>
      </c>
      <c r="C343" s="5" t="s">
        <v>690</v>
      </c>
      <c r="D343" s="5" t="str">
        <f t="shared" si="15"/>
        <v>3003</v>
      </c>
      <c r="E343" s="5">
        <v>0</v>
      </c>
      <c r="F343" s="5" t="s">
        <v>111</v>
      </c>
    </row>
    <row r="344" customFormat="1" ht="27" customHeight="1" spans="1:6">
      <c r="A344" s="5">
        <v>342</v>
      </c>
      <c r="B344" s="5" t="s">
        <v>691</v>
      </c>
      <c r="C344" s="5" t="s">
        <v>692</v>
      </c>
      <c r="D344" s="5" t="str">
        <f t="shared" ref="D344:D361" si="16">"3007"</f>
        <v>3007</v>
      </c>
      <c r="E344" s="5">
        <v>85.5</v>
      </c>
      <c r="F344" s="5" t="s">
        <v>9</v>
      </c>
    </row>
    <row r="345" customFormat="1" ht="27" customHeight="1" spans="1:6">
      <c r="A345" s="5">
        <v>343</v>
      </c>
      <c r="B345" s="5" t="s">
        <v>693</v>
      </c>
      <c r="C345" s="5" t="s">
        <v>694</v>
      </c>
      <c r="D345" s="5" t="str">
        <f t="shared" si="16"/>
        <v>3007</v>
      </c>
      <c r="E345" s="5">
        <v>85.3</v>
      </c>
      <c r="F345" s="5" t="s">
        <v>9</v>
      </c>
    </row>
    <row r="346" customFormat="1" ht="27" customHeight="1" spans="1:6">
      <c r="A346" s="5">
        <v>344</v>
      </c>
      <c r="B346" s="5" t="s">
        <v>695</v>
      </c>
      <c r="C346" s="5" t="s">
        <v>696</v>
      </c>
      <c r="D346" s="5" t="str">
        <f t="shared" si="16"/>
        <v>3007</v>
      </c>
      <c r="E346" s="5">
        <v>84.6</v>
      </c>
      <c r="F346" s="5" t="s">
        <v>9</v>
      </c>
    </row>
    <row r="347" customFormat="1" ht="27" customHeight="1" spans="1:6">
      <c r="A347" s="5">
        <v>345</v>
      </c>
      <c r="B347" s="5" t="s">
        <v>697</v>
      </c>
      <c r="C347" s="5" t="s">
        <v>698</v>
      </c>
      <c r="D347" s="5" t="str">
        <f t="shared" si="16"/>
        <v>3007</v>
      </c>
      <c r="E347" s="5">
        <v>83.3</v>
      </c>
      <c r="F347" s="5" t="s">
        <v>9</v>
      </c>
    </row>
    <row r="348" customFormat="1" ht="27" customHeight="1" spans="1:6">
      <c r="A348" s="5">
        <v>346</v>
      </c>
      <c r="B348" s="5" t="s">
        <v>699</v>
      </c>
      <c r="C348" s="5" t="s">
        <v>700</v>
      </c>
      <c r="D348" s="5" t="str">
        <f t="shared" si="16"/>
        <v>3007</v>
      </c>
      <c r="E348" s="5">
        <v>79.5</v>
      </c>
      <c r="F348" s="5" t="s">
        <v>9</v>
      </c>
    </row>
    <row r="349" customFormat="1" ht="27" customHeight="1" spans="1:6">
      <c r="A349" s="5">
        <v>347</v>
      </c>
      <c r="B349" s="5" t="s">
        <v>701</v>
      </c>
      <c r="C349" s="5" t="s">
        <v>702</v>
      </c>
      <c r="D349" s="5" t="str">
        <f t="shared" si="16"/>
        <v>3007</v>
      </c>
      <c r="E349" s="5">
        <v>74.7</v>
      </c>
      <c r="F349" s="5" t="s">
        <v>9</v>
      </c>
    </row>
    <row r="350" customFormat="1" ht="27" customHeight="1" spans="1:6">
      <c r="A350" s="5">
        <v>348</v>
      </c>
      <c r="B350" s="5" t="s">
        <v>703</v>
      </c>
      <c r="C350" s="5" t="s">
        <v>704</v>
      </c>
      <c r="D350" s="5" t="str">
        <f t="shared" si="16"/>
        <v>3007</v>
      </c>
      <c r="E350" s="5">
        <v>69</v>
      </c>
      <c r="F350" s="5" t="s">
        <v>40</v>
      </c>
    </row>
    <row r="351" customFormat="1" ht="27" customHeight="1" spans="1:6">
      <c r="A351" s="5">
        <v>349</v>
      </c>
      <c r="B351" s="5" t="s">
        <v>705</v>
      </c>
      <c r="C351" s="5" t="s">
        <v>706</v>
      </c>
      <c r="D351" s="5" t="str">
        <f t="shared" si="16"/>
        <v>3007</v>
      </c>
      <c r="E351" s="5">
        <v>66.3</v>
      </c>
      <c r="F351" s="5" t="s">
        <v>40</v>
      </c>
    </row>
    <row r="352" customFormat="1" ht="27" customHeight="1" spans="1:6">
      <c r="A352" s="5">
        <v>350</v>
      </c>
      <c r="B352" s="5" t="s">
        <v>707</v>
      </c>
      <c r="C352" s="5" t="s">
        <v>708</v>
      </c>
      <c r="D352" s="5" t="str">
        <f t="shared" si="16"/>
        <v>3007</v>
      </c>
      <c r="E352" s="5">
        <v>66.1</v>
      </c>
      <c r="F352" s="5" t="s">
        <v>40</v>
      </c>
    </row>
    <row r="353" customFormat="1" ht="27" customHeight="1" spans="1:6">
      <c r="A353" s="5">
        <v>351</v>
      </c>
      <c r="B353" s="5" t="s">
        <v>709</v>
      </c>
      <c r="C353" s="5" t="s">
        <v>710</v>
      </c>
      <c r="D353" s="5" t="str">
        <f t="shared" si="16"/>
        <v>3007</v>
      </c>
      <c r="E353" s="5">
        <v>65.8</v>
      </c>
      <c r="F353" s="5" t="s">
        <v>40</v>
      </c>
    </row>
    <row r="354" customFormat="1" ht="27" customHeight="1" spans="1:6">
      <c r="A354" s="5">
        <v>352</v>
      </c>
      <c r="B354" s="5" t="s">
        <v>711</v>
      </c>
      <c r="C354" s="5" t="s">
        <v>712</v>
      </c>
      <c r="D354" s="5" t="str">
        <f t="shared" si="16"/>
        <v>3007</v>
      </c>
      <c r="E354" s="5">
        <v>64.3</v>
      </c>
      <c r="F354" s="5" t="s">
        <v>40</v>
      </c>
    </row>
    <row r="355" customFormat="1" ht="27" customHeight="1" spans="1:6">
      <c r="A355" s="5">
        <v>353</v>
      </c>
      <c r="B355" s="5" t="s">
        <v>713</v>
      </c>
      <c r="C355" s="5" t="s">
        <v>714</v>
      </c>
      <c r="D355" s="5" t="str">
        <f t="shared" si="16"/>
        <v>3007</v>
      </c>
      <c r="E355" s="5">
        <v>63.7</v>
      </c>
      <c r="F355" s="5" t="s">
        <v>40</v>
      </c>
    </row>
    <row r="356" customFormat="1" ht="27" customHeight="1" spans="1:6">
      <c r="A356" s="5">
        <v>354</v>
      </c>
      <c r="B356" s="5" t="s">
        <v>715</v>
      </c>
      <c r="C356" s="5" t="s">
        <v>716</v>
      </c>
      <c r="D356" s="5" t="str">
        <f t="shared" si="16"/>
        <v>3007</v>
      </c>
      <c r="E356" s="5">
        <v>60.8</v>
      </c>
      <c r="F356" s="5" t="s">
        <v>40</v>
      </c>
    </row>
    <row r="357" customFormat="1" ht="27" customHeight="1" spans="1:6">
      <c r="A357" s="5">
        <v>355</v>
      </c>
      <c r="B357" s="5" t="s">
        <v>717</v>
      </c>
      <c r="C357" s="5" t="s">
        <v>718</v>
      </c>
      <c r="D357" s="5" t="str">
        <f t="shared" si="16"/>
        <v>3007</v>
      </c>
      <c r="E357" s="5">
        <v>60</v>
      </c>
      <c r="F357" s="5" t="s">
        <v>40</v>
      </c>
    </row>
    <row r="358" customFormat="1" ht="27" customHeight="1" spans="1:6">
      <c r="A358" s="5">
        <v>356</v>
      </c>
      <c r="B358" s="5" t="s">
        <v>719</v>
      </c>
      <c r="C358" s="5" t="s">
        <v>720</v>
      </c>
      <c r="D358" s="5" t="str">
        <f t="shared" si="16"/>
        <v>3007</v>
      </c>
      <c r="E358" s="5">
        <v>56.8</v>
      </c>
      <c r="F358" s="5" t="s">
        <v>40</v>
      </c>
    </row>
    <row r="359" customFormat="1" ht="27" customHeight="1" spans="1:6">
      <c r="A359" s="5">
        <v>357</v>
      </c>
      <c r="B359" s="5" t="s">
        <v>721</v>
      </c>
      <c r="C359" s="5" t="s">
        <v>722</v>
      </c>
      <c r="D359" s="5" t="str">
        <f t="shared" si="16"/>
        <v>3007</v>
      </c>
      <c r="E359" s="5">
        <v>56.6</v>
      </c>
      <c r="F359" s="5" t="s">
        <v>40</v>
      </c>
    </row>
    <row r="360" customFormat="1" ht="27" customHeight="1" spans="1:6">
      <c r="A360" s="5">
        <v>358</v>
      </c>
      <c r="B360" s="5" t="s">
        <v>723</v>
      </c>
      <c r="C360" s="5" t="s">
        <v>724</v>
      </c>
      <c r="D360" s="5" t="str">
        <f t="shared" si="16"/>
        <v>3007</v>
      </c>
      <c r="E360" s="5">
        <v>55.3</v>
      </c>
      <c r="F360" s="5" t="s">
        <v>40</v>
      </c>
    </row>
    <row r="361" customFormat="1" ht="27" customHeight="1" spans="1:6">
      <c r="A361" s="5">
        <v>359</v>
      </c>
      <c r="B361" s="5" t="s">
        <v>725</v>
      </c>
      <c r="C361" s="5" t="s">
        <v>726</v>
      </c>
      <c r="D361" s="5" t="str">
        <f t="shared" si="16"/>
        <v>3007</v>
      </c>
      <c r="E361" s="5">
        <v>0</v>
      </c>
      <c r="F361" s="5" t="s">
        <v>111</v>
      </c>
    </row>
    <row r="362" customFormat="1" ht="27" customHeight="1" spans="1:6">
      <c r="A362" s="5">
        <v>360</v>
      </c>
      <c r="B362" s="5" t="s">
        <v>727</v>
      </c>
      <c r="C362" s="5" t="s">
        <v>728</v>
      </c>
      <c r="D362" s="5" t="str">
        <f t="shared" ref="D362:D378" si="17">"3008"</f>
        <v>3008</v>
      </c>
      <c r="E362" s="5">
        <v>90.3</v>
      </c>
      <c r="F362" s="5" t="s">
        <v>9</v>
      </c>
    </row>
    <row r="363" customFormat="1" ht="27" customHeight="1" spans="1:6">
      <c r="A363" s="5">
        <v>361</v>
      </c>
      <c r="B363" s="5" t="s">
        <v>729</v>
      </c>
      <c r="C363" s="5" t="s">
        <v>730</v>
      </c>
      <c r="D363" s="5" t="str">
        <f t="shared" si="17"/>
        <v>3008</v>
      </c>
      <c r="E363" s="5">
        <v>85.6</v>
      </c>
      <c r="F363" s="5" t="s">
        <v>9</v>
      </c>
    </row>
    <row r="364" customFormat="1" ht="27" customHeight="1" spans="1:6">
      <c r="A364" s="5">
        <v>362</v>
      </c>
      <c r="B364" s="5" t="s">
        <v>731</v>
      </c>
      <c r="C364" s="5" t="s">
        <v>732</v>
      </c>
      <c r="D364" s="5" t="str">
        <f t="shared" si="17"/>
        <v>3008</v>
      </c>
      <c r="E364" s="5">
        <v>84</v>
      </c>
      <c r="F364" s="5" t="s">
        <v>9</v>
      </c>
    </row>
    <row r="365" customFormat="1" ht="27" customHeight="1" spans="1:6">
      <c r="A365" s="5">
        <v>363</v>
      </c>
      <c r="B365" s="5" t="s">
        <v>733</v>
      </c>
      <c r="C365" s="5" t="s">
        <v>734</v>
      </c>
      <c r="D365" s="5" t="str">
        <f t="shared" si="17"/>
        <v>3008</v>
      </c>
      <c r="E365" s="5">
        <v>81.4</v>
      </c>
      <c r="F365" s="5" t="s">
        <v>9</v>
      </c>
    </row>
    <row r="366" customFormat="1" ht="27" customHeight="1" spans="1:6">
      <c r="A366" s="5">
        <v>364</v>
      </c>
      <c r="B366" s="5" t="s">
        <v>735</v>
      </c>
      <c r="C366" s="5" t="s">
        <v>736</v>
      </c>
      <c r="D366" s="5" t="str">
        <f t="shared" si="17"/>
        <v>3008</v>
      </c>
      <c r="E366" s="5">
        <v>79.8</v>
      </c>
      <c r="F366" s="5" t="s">
        <v>9</v>
      </c>
    </row>
    <row r="367" customFormat="1" ht="27" customHeight="1" spans="1:6">
      <c r="A367" s="5">
        <v>365</v>
      </c>
      <c r="B367" s="5" t="s">
        <v>737</v>
      </c>
      <c r="C367" s="5" t="s">
        <v>738</v>
      </c>
      <c r="D367" s="5" t="str">
        <f t="shared" si="17"/>
        <v>3008</v>
      </c>
      <c r="E367" s="5">
        <v>79</v>
      </c>
      <c r="F367" s="5" t="s">
        <v>9</v>
      </c>
    </row>
    <row r="368" customFormat="1" ht="27" customHeight="1" spans="1:6">
      <c r="A368" s="5">
        <v>366</v>
      </c>
      <c r="B368" s="5" t="s">
        <v>739</v>
      </c>
      <c r="C368" s="5" t="s">
        <v>740</v>
      </c>
      <c r="D368" s="5" t="str">
        <f t="shared" si="17"/>
        <v>3008</v>
      </c>
      <c r="E368" s="5">
        <v>78.7</v>
      </c>
      <c r="F368" s="5" t="s">
        <v>40</v>
      </c>
    </row>
    <row r="369" customFormat="1" ht="27" customHeight="1" spans="1:6">
      <c r="A369" s="5">
        <v>367</v>
      </c>
      <c r="B369" s="5" t="s">
        <v>741</v>
      </c>
      <c r="C369" s="5" t="s">
        <v>742</v>
      </c>
      <c r="D369" s="5" t="str">
        <f t="shared" si="17"/>
        <v>3008</v>
      </c>
      <c r="E369" s="5">
        <v>70.4</v>
      </c>
      <c r="F369" s="5" t="s">
        <v>40</v>
      </c>
    </row>
    <row r="370" customFormat="1" ht="27" customHeight="1" spans="1:6">
      <c r="A370" s="5">
        <v>368</v>
      </c>
      <c r="B370" s="5" t="s">
        <v>743</v>
      </c>
      <c r="C370" s="5" t="s">
        <v>744</v>
      </c>
      <c r="D370" s="5" t="str">
        <f t="shared" si="17"/>
        <v>3008</v>
      </c>
      <c r="E370" s="5">
        <v>69.2</v>
      </c>
      <c r="F370" s="5" t="s">
        <v>40</v>
      </c>
    </row>
    <row r="371" customFormat="1" ht="27" customHeight="1" spans="1:6">
      <c r="A371" s="5">
        <v>369</v>
      </c>
      <c r="B371" s="5" t="s">
        <v>745</v>
      </c>
      <c r="C371" s="5" t="s">
        <v>746</v>
      </c>
      <c r="D371" s="5" t="str">
        <f t="shared" si="17"/>
        <v>3008</v>
      </c>
      <c r="E371" s="5">
        <v>68.3</v>
      </c>
      <c r="F371" s="5" t="s">
        <v>40</v>
      </c>
    </row>
    <row r="372" customFormat="1" ht="27" customHeight="1" spans="1:6">
      <c r="A372" s="5">
        <v>370</v>
      </c>
      <c r="B372" s="5" t="s">
        <v>747</v>
      </c>
      <c r="C372" s="5" t="s">
        <v>748</v>
      </c>
      <c r="D372" s="5" t="str">
        <f t="shared" si="17"/>
        <v>3008</v>
      </c>
      <c r="E372" s="5">
        <v>61.1</v>
      </c>
      <c r="F372" s="5" t="s">
        <v>40</v>
      </c>
    </row>
    <row r="373" customFormat="1" ht="27" customHeight="1" spans="1:6">
      <c r="A373" s="5">
        <v>371</v>
      </c>
      <c r="B373" s="5" t="s">
        <v>749</v>
      </c>
      <c r="C373" s="5" t="s">
        <v>750</v>
      </c>
      <c r="D373" s="5" t="str">
        <f t="shared" si="17"/>
        <v>3008</v>
      </c>
      <c r="E373" s="5">
        <v>59.1</v>
      </c>
      <c r="F373" s="5" t="s">
        <v>40</v>
      </c>
    </row>
    <row r="374" customFormat="1" ht="27" customHeight="1" spans="1:6">
      <c r="A374" s="5">
        <v>372</v>
      </c>
      <c r="B374" s="5" t="s">
        <v>751</v>
      </c>
      <c r="C374" s="5" t="s">
        <v>752</v>
      </c>
      <c r="D374" s="5" t="str">
        <f t="shared" si="17"/>
        <v>3008</v>
      </c>
      <c r="E374" s="5">
        <v>58.1</v>
      </c>
      <c r="F374" s="5" t="s">
        <v>40</v>
      </c>
    </row>
    <row r="375" customFormat="1" ht="27" customHeight="1" spans="1:6">
      <c r="A375" s="5">
        <v>373</v>
      </c>
      <c r="B375" s="5" t="s">
        <v>753</v>
      </c>
      <c r="C375" s="5" t="s">
        <v>754</v>
      </c>
      <c r="D375" s="5" t="str">
        <f t="shared" si="17"/>
        <v>3008</v>
      </c>
      <c r="E375" s="5">
        <v>0</v>
      </c>
      <c r="F375" s="5" t="s">
        <v>111</v>
      </c>
    </row>
    <row r="376" customFormat="1" ht="27" customHeight="1" spans="1:6">
      <c r="A376" s="5">
        <v>374</v>
      </c>
      <c r="B376" s="5" t="s">
        <v>755</v>
      </c>
      <c r="C376" s="5" t="s">
        <v>756</v>
      </c>
      <c r="D376" s="5" t="str">
        <f t="shared" si="17"/>
        <v>3008</v>
      </c>
      <c r="E376" s="5">
        <v>0</v>
      </c>
      <c r="F376" s="5" t="s">
        <v>111</v>
      </c>
    </row>
    <row r="377" customFormat="1" ht="27" customHeight="1" spans="1:6">
      <c r="A377" s="5">
        <v>375</v>
      </c>
      <c r="B377" s="5" t="s">
        <v>757</v>
      </c>
      <c r="C377" s="5" t="s">
        <v>758</v>
      </c>
      <c r="D377" s="5" t="str">
        <f t="shared" si="17"/>
        <v>3008</v>
      </c>
      <c r="E377" s="5">
        <v>0</v>
      </c>
      <c r="F377" s="5" t="s">
        <v>111</v>
      </c>
    </row>
    <row r="378" customFormat="1" ht="27" customHeight="1" spans="1:6">
      <c r="A378" s="5">
        <v>376</v>
      </c>
      <c r="B378" s="5" t="s">
        <v>759</v>
      </c>
      <c r="C378" s="5" t="s">
        <v>760</v>
      </c>
      <c r="D378" s="5" t="str">
        <f t="shared" si="17"/>
        <v>3008</v>
      </c>
      <c r="E378" s="5">
        <v>0</v>
      </c>
      <c r="F378" s="5" t="s">
        <v>111</v>
      </c>
    </row>
    <row r="379" customFormat="1" ht="27" customHeight="1" spans="1:6">
      <c r="A379" s="5">
        <v>377</v>
      </c>
      <c r="B379" s="5" t="s">
        <v>761</v>
      </c>
      <c r="C379" s="5" t="s">
        <v>762</v>
      </c>
      <c r="D379" s="5" t="str">
        <f t="shared" ref="D379:D387" si="18">"3010"</f>
        <v>3010</v>
      </c>
      <c r="E379" s="5">
        <v>84.7</v>
      </c>
      <c r="F379" s="5" t="s">
        <v>9</v>
      </c>
    </row>
    <row r="380" customFormat="1" ht="27" customHeight="1" spans="1:6">
      <c r="A380" s="5">
        <v>378</v>
      </c>
      <c r="B380" s="5" t="s">
        <v>763</v>
      </c>
      <c r="C380" s="5" t="s">
        <v>764</v>
      </c>
      <c r="D380" s="5" t="str">
        <f t="shared" si="18"/>
        <v>3010</v>
      </c>
      <c r="E380" s="5">
        <v>79.5</v>
      </c>
      <c r="F380" s="5" t="s">
        <v>9</v>
      </c>
    </row>
    <row r="381" customFormat="1" ht="27" customHeight="1" spans="1:6">
      <c r="A381" s="5">
        <v>379</v>
      </c>
      <c r="B381" s="5" t="s">
        <v>765</v>
      </c>
      <c r="C381" s="5" t="s">
        <v>766</v>
      </c>
      <c r="D381" s="5" t="str">
        <f t="shared" si="18"/>
        <v>3010</v>
      </c>
      <c r="E381" s="5">
        <v>76.8</v>
      </c>
      <c r="F381" s="5" t="s">
        <v>9</v>
      </c>
    </row>
    <row r="382" customFormat="1" ht="27" customHeight="1" spans="1:6">
      <c r="A382" s="5">
        <v>380</v>
      </c>
      <c r="B382" s="5" t="s">
        <v>767</v>
      </c>
      <c r="C382" s="5" t="s">
        <v>768</v>
      </c>
      <c r="D382" s="5" t="str">
        <f t="shared" si="18"/>
        <v>3010</v>
      </c>
      <c r="E382" s="5">
        <v>76.7</v>
      </c>
      <c r="F382" s="5" t="s">
        <v>9</v>
      </c>
    </row>
    <row r="383" customFormat="1" ht="27" customHeight="1" spans="1:6">
      <c r="A383" s="5">
        <v>381</v>
      </c>
      <c r="B383" s="5" t="s">
        <v>769</v>
      </c>
      <c r="C383" s="5" t="s">
        <v>770</v>
      </c>
      <c r="D383" s="5" t="str">
        <f t="shared" si="18"/>
        <v>3010</v>
      </c>
      <c r="E383" s="5">
        <v>73.4</v>
      </c>
      <c r="F383" s="5" t="s">
        <v>9</v>
      </c>
    </row>
    <row r="384" customFormat="1" ht="27" customHeight="1" spans="1:6">
      <c r="A384" s="5">
        <v>382</v>
      </c>
      <c r="B384" s="5" t="s">
        <v>771</v>
      </c>
      <c r="C384" s="5" t="s">
        <v>772</v>
      </c>
      <c r="D384" s="5" t="str">
        <f t="shared" si="18"/>
        <v>3010</v>
      </c>
      <c r="E384" s="5">
        <v>71.2</v>
      </c>
      <c r="F384" s="5" t="s">
        <v>9</v>
      </c>
    </row>
    <row r="385" customFormat="1" ht="27" customHeight="1" spans="1:6">
      <c r="A385" s="5">
        <v>383</v>
      </c>
      <c r="B385" s="5" t="s">
        <v>773</v>
      </c>
      <c r="C385" s="5" t="s">
        <v>774</v>
      </c>
      <c r="D385" s="5" t="str">
        <f t="shared" si="18"/>
        <v>3010</v>
      </c>
      <c r="E385" s="5">
        <v>66.9</v>
      </c>
      <c r="F385" s="5" t="s">
        <v>40</v>
      </c>
    </row>
    <row r="386" customFormat="1" ht="27" customHeight="1" spans="1:6">
      <c r="A386" s="5">
        <v>384</v>
      </c>
      <c r="B386" s="5" t="s">
        <v>775</v>
      </c>
      <c r="C386" s="5" t="s">
        <v>776</v>
      </c>
      <c r="D386" s="5" t="str">
        <f t="shared" si="18"/>
        <v>3010</v>
      </c>
      <c r="E386" s="5">
        <v>0</v>
      </c>
      <c r="F386" s="5" t="s">
        <v>111</v>
      </c>
    </row>
    <row r="387" customFormat="1" ht="27" customHeight="1" spans="1:6">
      <c r="A387" s="5">
        <v>385</v>
      </c>
      <c r="B387" s="5" t="s">
        <v>777</v>
      </c>
      <c r="C387" s="5" t="s">
        <v>778</v>
      </c>
      <c r="D387" s="5" t="str">
        <f t="shared" si="18"/>
        <v>3010</v>
      </c>
      <c r="E387" s="5">
        <v>0</v>
      </c>
      <c r="F387" s="5" t="s">
        <v>111</v>
      </c>
    </row>
    <row r="388" customFormat="1" ht="27" customHeight="1" spans="1:6">
      <c r="A388" s="5">
        <v>386</v>
      </c>
      <c r="B388" s="5" t="s">
        <v>779</v>
      </c>
      <c r="C388" s="5" t="s">
        <v>780</v>
      </c>
      <c r="D388" s="5" t="str">
        <f t="shared" ref="D388:D392" si="19">"3011"</f>
        <v>3011</v>
      </c>
      <c r="E388" s="5">
        <v>83.6</v>
      </c>
      <c r="F388" s="5" t="s">
        <v>9</v>
      </c>
    </row>
    <row r="389" customFormat="1" ht="27" customHeight="1" spans="1:6">
      <c r="A389" s="5">
        <v>387</v>
      </c>
      <c r="B389" s="5" t="s">
        <v>781</v>
      </c>
      <c r="C389" s="5" t="s">
        <v>782</v>
      </c>
      <c r="D389" s="5" t="str">
        <f t="shared" si="19"/>
        <v>3011</v>
      </c>
      <c r="E389" s="5">
        <v>69.9</v>
      </c>
      <c r="F389" s="5" t="s">
        <v>9</v>
      </c>
    </row>
    <row r="390" customFormat="1" ht="27" customHeight="1" spans="1:6">
      <c r="A390" s="5">
        <v>388</v>
      </c>
      <c r="B390" s="5" t="s">
        <v>783</v>
      </c>
      <c r="C390" s="5" t="s">
        <v>784</v>
      </c>
      <c r="D390" s="5" t="str">
        <f t="shared" si="19"/>
        <v>3011</v>
      </c>
      <c r="E390" s="5">
        <v>67.2</v>
      </c>
      <c r="F390" s="5" t="s">
        <v>9</v>
      </c>
    </row>
    <row r="391" customFormat="1" ht="27" customHeight="1" spans="1:6">
      <c r="A391" s="5">
        <v>389</v>
      </c>
      <c r="B391" s="5" t="s">
        <v>785</v>
      </c>
      <c r="C391" s="5" t="s">
        <v>786</v>
      </c>
      <c r="D391" s="5" t="str">
        <f t="shared" si="19"/>
        <v>3011</v>
      </c>
      <c r="E391" s="5">
        <v>58.7</v>
      </c>
      <c r="F391" s="5" t="s">
        <v>40</v>
      </c>
    </row>
    <row r="392" customFormat="1" ht="27" customHeight="1" spans="1:6">
      <c r="A392" s="5">
        <v>390</v>
      </c>
      <c r="B392" s="5" t="s">
        <v>787</v>
      </c>
      <c r="C392" s="5" t="s">
        <v>788</v>
      </c>
      <c r="D392" s="5" t="str">
        <f t="shared" si="19"/>
        <v>3011</v>
      </c>
      <c r="E392" s="5">
        <v>0</v>
      </c>
      <c r="F392" s="5" t="s">
        <v>111</v>
      </c>
    </row>
    <row r="393" customFormat="1" ht="27" customHeight="1" spans="1:6">
      <c r="A393" s="5">
        <v>391</v>
      </c>
      <c r="B393" s="5" t="s">
        <v>789</v>
      </c>
      <c r="C393" s="5" t="s">
        <v>790</v>
      </c>
      <c r="D393" s="5" t="str">
        <f t="shared" ref="D393:D456" si="20">"4001"</f>
        <v>4001</v>
      </c>
      <c r="E393" s="5">
        <v>90.6</v>
      </c>
      <c r="F393" s="5" t="s">
        <v>9</v>
      </c>
    </row>
    <row r="394" customFormat="1" ht="27" customHeight="1" spans="1:6">
      <c r="A394" s="5">
        <v>392</v>
      </c>
      <c r="B394" s="5" t="s">
        <v>791</v>
      </c>
      <c r="C394" s="5" t="s">
        <v>792</v>
      </c>
      <c r="D394" s="5" t="str">
        <f t="shared" si="20"/>
        <v>4001</v>
      </c>
      <c r="E394" s="5">
        <v>89.7</v>
      </c>
      <c r="F394" s="5" t="s">
        <v>9</v>
      </c>
    </row>
    <row r="395" customFormat="1" ht="27" customHeight="1" spans="1:6">
      <c r="A395" s="5">
        <v>393</v>
      </c>
      <c r="B395" s="5" t="s">
        <v>793</v>
      </c>
      <c r="C395" s="5" t="s">
        <v>794</v>
      </c>
      <c r="D395" s="5" t="str">
        <f t="shared" si="20"/>
        <v>4001</v>
      </c>
      <c r="E395" s="5">
        <v>89.5</v>
      </c>
      <c r="F395" s="5" t="s">
        <v>9</v>
      </c>
    </row>
    <row r="396" customFormat="1" ht="27" customHeight="1" spans="1:6">
      <c r="A396" s="5">
        <v>394</v>
      </c>
      <c r="B396" s="5" t="s">
        <v>795</v>
      </c>
      <c r="C396" s="5" t="s">
        <v>796</v>
      </c>
      <c r="D396" s="5" t="str">
        <f t="shared" si="20"/>
        <v>4001</v>
      </c>
      <c r="E396" s="5">
        <v>87.8</v>
      </c>
      <c r="F396" s="5" t="s">
        <v>9</v>
      </c>
    </row>
    <row r="397" customFormat="1" ht="27" customHeight="1" spans="1:6">
      <c r="A397" s="5">
        <v>395</v>
      </c>
      <c r="B397" s="5" t="s">
        <v>797</v>
      </c>
      <c r="C397" s="5" t="s">
        <v>798</v>
      </c>
      <c r="D397" s="5" t="str">
        <f t="shared" si="20"/>
        <v>4001</v>
      </c>
      <c r="E397" s="5">
        <v>86.9</v>
      </c>
      <c r="F397" s="5" t="s">
        <v>9</v>
      </c>
    </row>
    <row r="398" customFormat="1" ht="27" customHeight="1" spans="1:6">
      <c r="A398" s="5">
        <v>396</v>
      </c>
      <c r="B398" s="5" t="s">
        <v>799</v>
      </c>
      <c r="C398" s="5" t="s">
        <v>800</v>
      </c>
      <c r="D398" s="5" t="str">
        <f t="shared" si="20"/>
        <v>4001</v>
      </c>
      <c r="E398" s="5">
        <v>85.4</v>
      </c>
      <c r="F398" s="5" t="s">
        <v>9</v>
      </c>
    </row>
    <row r="399" customFormat="1" ht="27" customHeight="1" spans="1:6">
      <c r="A399" s="5">
        <v>397</v>
      </c>
      <c r="B399" s="5" t="s">
        <v>801</v>
      </c>
      <c r="C399" s="5" t="s">
        <v>802</v>
      </c>
      <c r="D399" s="5" t="str">
        <f t="shared" si="20"/>
        <v>4001</v>
      </c>
      <c r="E399" s="5">
        <v>85.3</v>
      </c>
      <c r="F399" s="5" t="s">
        <v>9</v>
      </c>
    </row>
    <row r="400" customFormat="1" ht="27" customHeight="1" spans="1:6">
      <c r="A400" s="5">
        <v>398</v>
      </c>
      <c r="B400" s="5" t="s">
        <v>803</v>
      </c>
      <c r="C400" s="5" t="s">
        <v>804</v>
      </c>
      <c r="D400" s="5" t="str">
        <f t="shared" si="20"/>
        <v>4001</v>
      </c>
      <c r="E400" s="5">
        <v>85</v>
      </c>
      <c r="F400" s="5" t="s">
        <v>9</v>
      </c>
    </row>
    <row r="401" customFormat="1" ht="27" customHeight="1" spans="1:6">
      <c r="A401" s="5">
        <v>399</v>
      </c>
      <c r="B401" s="5" t="s">
        <v>805</v>
      </c>
      <c r="C401" s="5" t="s">
        <v>806</v>
      </c>
      <c r="D401" s="5" t="str">
        <f t="shared" si="20"/>
        <v>4001</v>
      </c>
      <c r="E401" s="5">
        <v>84</v>
      </c>
      <c r="F401" s="5" t="s">
        <v>9</v>
      </c>
    </row>
    <row r="402" customFormat="1" ht="27" customHeight="1" spans="1:6">
      <c r="A402" s="5">
        <v>400</v>
      </c>
      <c r="B402" s="5" t="s">
        <v>807</v>
      </c>
      <c r="C402" s="5" t="s">
        <v>808</v>
      </c>
      <c r="D402" s="5" t="str">
        <f t="shared" si="20"/>
        <v>4001</v>
      </c>
      <c r="E402" s="5">
        <v>83.9</v>
      </c>
      <c r="F402" s="5" t="s">
        <v>40</v>
      </c>
    </row>
    <row r="403" customFormat="1" ht="27" customHeight="1" spans="1:6">
      <c r="A403" s="5">
        <v>401</v>
      </c>
      <c r="B403" s="5" t="s">
        <v>809</v>
      </c>
      <c r="C403" s="5" t="s">
        <v>810</v>
      </c>
      <c r="D403" s="5" t="str">
        <f t="shared" si="20"/>
        <v>4001</v>
      </c>
      <c r="E403" s="5">
        <v>83.7</v>
      </c>
      <c r="F403" s="5" t="s">
        <v>40</v>
      </c>
    </row>
    <row r="404" customFormat="1" ht="27" customHeight="1" spans="1:6">
      <c r="A404" s="5">
        <v>402</v>
      </c>
      <c r="B404" s="5" t="s">
        <v>811</v>
      </c>
      <c r="C404" s="5" t="s">
        <v>812</v>
      </c>
      <c r="D404" s="5" t="str">
        <f t="shared" si="20"/>
        <v>4001</v>
      </c>
      <c r="E404" s="5">
        <v>83.5</v>
      </c>
      <c r="F404" s="5" t="s">
        <v>40</v>
      </c>
    </row>
    <row r="405" customFormat="1" ht="27" customHeight="1" spans="1:6">
      <c r="A405" s="5">
        <v>403</v>
      </c>
      <c r="B405" s="5" t="s">
        <v>813</v>
      </c>
      <c r="C405" s="5" t="s">
        <v>814</v>
      </c>
      <c r="D405" s="5" t="str">
        <f t="shared" si="20"/>
        <v>4001</v>
      </c>
      <c r="E405" s="5">
        <v>83</v>
      </c>
      <c r="F405" s="5" t="s">
        <v>40</v>
      </c>
    </row>
    <row r="406" customFormat="1" ht="27" customHeight="1" spans="1:6">
      <c r="A406" s="5">
        <v>404</v>
      </c>
      <c r="B406" s="5" t="s">
        <v>815</v>
      </c>
      <c r="C406" s="5" t="s">
        <v>816</v>
      </c>
      <c r="D406" s="5" t="str">
        <f t="shared" si="20"/>
        <v>4001</v>
      </c>
      <c r="E406" s="5">
        <v>82.9</v>
      </c>
      <c r="F406" s="5" t="s">
        <v>40</v>
      </c>
    </row>
    <row r="407" customFormat="1" ht="27" customHeight="1" spans="1:6">
      <c r="A407" s="5">
        <v>405</v>
      </c>
      <c r="B407" s="5" t="s">
        <v>817</v>
      </c>
      <c r="C407" s="5" t="s">
        <v>818</v>
      </c>
      <c r="D407" s="5" t="str">
        <f t="shared" si="20"/>
        <v>4001</v>
      </c>
      <c r="E407" s="5">
        <v>82.4</v>
      </c>
      <c r="F407" s="5" t="s">
        <v>40</v>
      </c>
    </row>
    <row r="408" customFormat="1" ht="27" customHeight="1" spans="1:6">
      <c r="A408" s="5">
        <v>406</v>
      </c>
      <c r="B408" s="5" t="s">
        <v>819</v>
      </c>
      <c r="C408" s="5" t="s">
        <v>820</v>
      </c>
      <c r="D408" s="5" t="str">
        <f t="shared" si="20"/>
        <v>4001</v>
      </c>
      <c r="E408" s="5">
        <v>80.6</v>
      </c>
      <c r="F408" s="5" t="s">
        <v>40</v>
      </c>
    </row>
    <row r="409" customFormat="1" ht="27" customHeight="1" spans="1:6">
      <c r="A409" s="5">
        <v>407</v>
      </c>
      <c r="B409" s="5" t="s">
        <v>821</v>
      </c>
      <c r="C409" s="5" t="s">
        <v>66</v>
      </c>
      <c r="D409" s="5" t="str">
        <f t="shared" si="20"/>
        <v>4001</v>
      </c>
      <c r="E409" s="5">
        <v>80</v>
      </c>
      <c r="F409" s="5" t="s">
        <v>40</v>
      </c>
    </row>
    <row r="410" customFormat="1" ht="27" customHeight="1" spans="1:6">
      <c r="A410" s="5">
        <v>408</v>
      </c>
      <c r="B410" s="5" t="s">
        <v>822</v>
      </c>
      <c r="C410" s="5" t="s">
        <v>823</v>
      </c>
      <c r="D410" s="5" t="str">
        <f t="shared" si="20"/>
        <v>4001</v>
      </c>
      <c r="E410" s="5">
        <v>79.8</v>
      </c>
      <c r="F410" s="5" t="s">
        <v>40</v>
      </c>
    </row>
    <row r="411" customFormat="1" ht="27" customHeight="1" spans="1:6">
      <c r="A411" s="5">
        <v>409</v>
      </c>
      <c r="B411" s="5" t="s">
        <v>824</v>
      </c>
      <c r="C411" s="5" t="s">
        <v>825</v>
      </c>
      <c r="D411" s="5" t="str">
        <f t="shared" si="20"/>
        <v>4001</v>
      </c>
      <c r="E411" s="5">
        <v>79.8</v>
      </c>
      <c r="F411" s="5" t="s">
        <v>40</v>
      </c>
    </row>
    <row r="412" customFormat="1" ht="27" customHeight="1" spans="1:6">
      <c r="A412" s="5">
        <v>410</v>
      </c>
      <c r="B412" s="5" t="s">
        <v>826</v>
      </c>
      <c r="C412" s="5" t="s">
        <v>827</v>
      </c>
      <c r="D412" s="5" t="str">
        <f t="shared" si="20"/>
        <v>4001</v>
      </c>
      <c r="E412" s="5">
        <v>79.4</v>
      </c>
      <c r="F412" s="5" t="s">
        <v>40</v>
      </c>
    </row>
    <row r="413" customFormat="1" ht="27" customHeight="1" spans="1:6">
      <c r="A413" s="5">
        <v>411</v>
      </c>
      <c r="B413" s="5" t="s">
        <v>828</v>
      </c>
      <c r="C413" s="5" t="s">
        <v>829</v>
      </c>
      <c r="D413" s="5" t="str">
        <f t="shared" si="20"/>
        <v>4001</v>
      </c>
      <c r="E413" s="5">
        <v>79.4</v>
      </c>
      <c r="F413" s="5" t="s">
        <v>40</v>
      </c>
    </row>
    <row r="414" customFormat="1" ht="27" customHeight="1" spans="1:6">
      <c r="A414" s="5">
        <v>412</v>
      </c>
      <c r="B414" s="5" t="s">
        <v>830</v>
      </c>
      <c r="C414" s="5" t="s">
        <v>831</v>
      </c>
      <c r="D414" s="5" t="str">
        <f t="shared" si="20"/>
        <v>4001</v>
      </c>
      <c r="E414" s="5">
        <v>79.3</v>
      </c>
      <c r="F414" s="5" t="s">
        <v>40</v>
      </c>
    </row>
    <row r="415" customFormat="1" ht="27" customHeight="1" spans="1:6">
      <c r="A415" s="5">
        <v>413</v>
      </c>
      <c r="B415" s="5" t="s">
        <v>832</v>
      </c>
      <c r="C415" s="5" t="s">
        <v>833</v>
      </c>
      <c r="D415" s="5" t="str">
        <f t="shared" si="20"/>
        <v>4001</v>
      </c>
      <c r="E415" s="5">
        <v>79.3</v>
      </c>
      <c r="F415" s="5" t="s">
        <v>40</v>
      </c>
    </row>
    <row r="416" customFormat="1" ht="27" customHeight="1" spans="1:6">
      <c r="A416" s="5">
        <v>414</v>
      </c>
      <c r="B416" s="5" t="s">
        <v>834</v>
      </c>
      <c r="C416" s="5" t="s">
        <v>835</v>
      </c>
      <c r="D416" s="5" t="str">
        <f t="shared" si="20"/>
        <v>4001</v>
      </c>
      <c r="E416" s="5">
        <v>79</v>
      </c>
      <c r="F416" s="5" t="s">
        <v>40</v>
      </c>
    </row>
    <row r="417" customFormat="1" ht="27" customHeight="1" spans="1:6">
      <c r="A417" s="5">
        <v>415</v>
      </c>
      <c r="B417" s="5" t="s">
        <v>836</v>
      </c>
      <c r="C417" s="5" t="s">
        <v>837</v>
      </c>
      <c r="D417" s="5" t="str">
        <f t="shared" si="20"/>
        <v>4001</v>
      </c>
      <c r="E417" s="5">
        <v>77.9</v>
      </c>
      <c r="F417" s="5" t="s">
        <v>40</v>
      </c>
    </row>
    <row r="418" customFormat="1" ht="27" customHeight="1" spans="1:6">
      <c r="A418" s="5">
        <v>416</v>
      </c>
      <c r="B418" s="5" t="s">
        <v>838</v>
      </c>
      <c r="C418" s="5" t="s">
        <v>839</v>
      </c>
      <c r="D418" s="5" t="str">
        <f t="shared" si="20"/>
        <v>4001</v>
      </c>
      <c r="E418" s="5">
        <v>77.2</v>
      </c>
      <c r="F418" s="5" t="s">
        <v>40</v>
      </c>
    </row>
    <row r="419" customFormat="1" ht="27" customHeight="1" spans="1:6">
      <c r="A419" s="5">
        <v>417</v>
      </c>
      <c r="B419" s="5" t="s">
        <v>840</v>
      </c>
      <c r="C419" s="5" t="s">
        <v>841</v>
      </c>
      <c r="D419" s="5" t="str">
        <f t="shared" si="20"/>
        <v>4001</v>
      </c>
      <c r="E419" s="5">
        <v>76.6</v>
      </c>
      <c r="F419" s="5" t="s">
        <v>40</v>
      </c>
    </row>
    <row r="420" customFormat="1" ht="27" customHeight="1" spans="1:6">
      <c r="A420" s="5">
        <v>418</v>
      </c>
      <c r="B420" s="5" t="s">
        <v>842</v>
      </c>
      <c r="C420" s="5" t="s">
        <v>843</v>
      </c>
      <c r="D420" s="5" t="str">
        <f t="shared" si="20"/>
        <v>4001</v>
      </c>
      <c r="E420" s="5">
        <v>76.4</v>
      </c>
      <c r="F420" s="5" t="s">
        <v>40</v>
      </c>
    </row>
    <row r="421" customFormat="1" ht="27" customHeight="1" spans="1:6">
      <c r="A421" s="5">
        <v>419</v>
      </c>
      <c r="B421" s="5" t="s">
        <v>844</v>
      </c>
      <c r="C421" s="5" t="s">
        <v>845</v>
      </c>
      <c r="D421" s="5" t="str">
        <f t="shared" si="20"/>
        <v>4001</v>
      </c>
      <c r="E421" s="5">
        <v>76.3</v>
      </c>
      <c r="F421" s="5" t="s">
        <v>40</v>
      </c>
    </row>
    <row r="422" customFormat="1" ht="27" customHeight="1" spans="1:6">
      <c r="A422" s="5">
        <v>420</v>
      </c>
      <c r="B422" s="5" t="s">
        <v>846</v>
      </c>
      <c r="C422" s="5" t="s">
        <v>847</v>
      </c>
      <c r="D422" s="5" t="str">
        <f t="shared" si="20"/>
        <v>4001</v>
      </c>
      <c r="E422" s="5">
        <v>76</v>
      </c>
      <c r="F422" s="5" t="s">
        <v>40</v>
      </c>
    </row>
    <row r="423" customFormat="1" ht="27" customHeight="1" spans="1:6">
      <c r="A423" s="5">
        <v>421</v>
      </c>
      <c r="B423" s="5" t="s">
        <v>848</v>
      </c>
      <c r="C423" s="5" t="s">
        <v>849</v>
      </c>
      <c r="D423" s="5" t="str">
        <f t="shared" si="20"/>
        <v>4001</v>
      </c>
      <c r="E423" s="5">
        <v>75.8</v>
      </c>
      <c r="F423" s="5" t="s">
        <v>40</v>
      </c>
    </row>
    <row r="424" customFormat="1" ht="27" customHeight="1" spans="1:6">
      <c r="A424" s="5">
        <v>422</v>
      </c>
      <c r="B424" s="5" t="s">
        <v>850</v>
      </c>
      <c r="C424" s="5" t="s">
        <v>851</v>
      </c>
      <c r="D424" s="5" t="str">
        <f t="shared" si="20"/>
        <v>4001</v>
      </c>
      <c r="E424" s="5">
        <v>75.4</v>
      </c>
      <c r="F424" s="5" t="s">
        <v>40</v>
      </c>
    </row>
    <row r="425" customFormat="1" ht="27" customHeight="1" spans="1:6">
      <c r="A425" s="5">
        <v>423</v>
      </c>
      <c r="B425" s="5" t="s">
        <v>852</v>
      </c>
      <c r="C425" s="5" t="s">
        <v>853</v>
      </c>
      <c r="D425" s="5" t="str">
        <f t="shared" si="20"/>
        <v>4001</v>
      </c>
      <c r="E425" s="5">
        <v>75.3</v>
      </c>
      <c r="F425" s="5" t="s">
        <v>40</v>
      </c>
    </row>
    <row r="426" customFormat="1" ht="27" customHeight="1" spans="1:6">
      <c r="A426" s="5">
        <v>424</v>
      </c>
      <c r="B426" s="5" t="s">
        <v>854</v>
      </c>
      <c r="C426" s="5" t="s">
        <v>855</v>
      </c>
      <c r="D426" s="5" t="str">
        <f t="shared" si="20"/>
        <v>4001</v>
      </c>
      <c r="E426" s="5">
        <v>75.3</v>
      </c>
      <c r="F426" s="5" t="s">
        <v>40</v>
      </c>
    </row>
    <row r="427" customFormat="1" ht="27" customHeight="1" spans="1:6">
      <c r="A427" s="5">
        <v>425</v>
      </c>
      <c r="B427" s="5" t="s">
        <v>856</v>
      </c>
      <c r="C427" s="5" t="s">
        <v>857</v>
      </c>
      <c r="D427" s="5" t="str">
        <f t="shared" si="20"/>
        <v>4001</v>
      </c>
      <c r="E427" s="5">
        <v>74.7</v>
      </c>
      <c r="F427" s="5" t="s">
        <v>40</v>
      </c>
    </row>
    <row r="428" ht="27" customHeight="1" spans="1:6">
      <c r="A428" s="5">
        <v>426</v>
      </c>
      <c r="B428" s="5" t="s">
        <v>858</v>
      </c>
      <c r="C428" s="5" t="s">
        <v>859</v>
      </c>
      <c r="D428" s="5" t="str">
        <f t="shared" si="20"/>
        <v>4001</v>
      </c>
      <c r="E428" s="5">
        <v>73.9</v>
      </c>
      <c r="F428" s="5" t="s">
        <v>40</v>
      </c>
    </row>
    <row r="429" ht="27" customHeight="1" spans="1:6">
      <c r="A429" s="5">
        <v>427</v>
      </c>
      <c r="B429" s="5" t="s">
        <v>860</v>
      </c>
      <c r="C429" s="5" t="s">
        <v>861</v>
      </c>
      <c r="D429" s="5" t="str">
        <f t="shared" si="20"/>
        <v>4001</v>
      </c>
      <c r="E429" s="5">
        <v>73.7</v>
      </c>
      <c r="F429" s="5" t="s">
        <v>40</v>
      </c>
    </row>
    <row r="430" ht="27" customHeight="1" spans="1:6">
      <c r="A430" s="5">
        <v>428</v>
      </c>
      <c r="B430" s="5" t="s">
        <v>862</v>
      </c>
      <c r="C430" s="5" t="s">
        <v>863</v>
      </c>
      <c r="D430" s="5" t="str">
        <f t="shared" si="20"/>
        <v>4001</v>
      </c>
      <c r="E430" s="5">
        <v>73.5</v>
      </c>
      <c r="F430" s="5" t="s">
        <v>40</v>
      </c>
    </row>
    <row r="431" ht="27" customHeight="1" spans="1:6">
      <c r="A431" s="5">
        <v>429</v>
      </c>
      <c r="B431" s="5" t="s">
        <v>864</v>
      </c>
      <c r="C431" s="5" t="s">
        <v>865</v>
      </c>
      <c r="D431" s="5" t="str">
        <f t="shared" si="20"/>
        <v>4001</v>
      </c>
      <c r="E431" s="5">
        <v>73.1</v>
      </c>
      <c r="F431" s="5" t="s">
        <v>40</v>
      </c>
    </row>
    <row r="432" ht="27" customHeight="1" spans="1:6">
      <c r="A432" s="5">
        <v>430</v>
      </c>
      <c r="B432" s="5" t="s">
        <v>866</v>
      </c>
      <c r="C432" s="5" t="s">
        <v>867</v>
      </c>
      <c r="D432" s="5" t="str">
        <f t="shared" si="20"/>
        <v>4001</v>
      </c>
      <c r="E432" s="5">
        <v>72.8</v>
      </c>
      <c r="F432" s="5" t="s">
        <v>40</v>
      </c>
    </row>
    <row r="433" ht="27" customHeight="1" spans="1:6">
      <c r="A433" s="5">
        <v>431</v>
      </c>
      <c r="B433" s="5" t="s">
        <v>868</v>
      </c>
      <c r="C433" s="5" t="s">
        <v>869</v>
      </c>
      <c r="D433" s="5" t="str">
        <f t="shared" si="20"/>
        <v>4001</v>
      </c>
      <c r="E433" s="5">
        <v>72.7</v>
      </c>
      <c r="F433" s="5" t="s">
        <v>40</v>
      </c>
    </row>
    <row r="434" ht="27" customHeight="1" spans="1:6">
      <c r="A434" s="5">
        <v>432</v>
      </c>
      <c r="B434" s="5" t="s">
        <v>870</v>
      </c>
      <c r="C434" s="5" t="s">
        <v>871</v>
      </c>
      <c r="D434" s="5" t="str">
        <f t="shared" si="20"/>
        <v>4001</v>
      </c>
      <c r="E434" s="5">
        <v>72.6</v>
      </c>
      <c r="F434" s="5" t="s">
        <v>40</v>
      </c>
    </row>
    <row r="435" ht="27" customHeight="1" spans="1:6">
      <c r="A435" s="5">
        <v>433</v>
      </c>
      <c r="B435" s="5" t="s">
        <v>872</v>
      </c>
      <c r="C435" s="5" t="s">
        <v>873</v>
      </c>
      <c r="D435" s="5" t="str">
        <f t="shared" si="20"/>
        <v>4001</v>
      </c>
      <c r="E435" s="5">
        <v>72.5</v>
      </c>
      <c r="F435" s="5" t="s">
        <v>40</v>
      </c>
    </row>
    <row r="436" ht="27" customHeight="1" spans="1:6">
      <c r="A436" s="5">
        <v>434</v>
      </c>
      <c r="B436" s="5" t="s">
        <v>874</v>
      </c>
      <c r="C436" s="5" t="s">
        <v>875</v>
      </c>
      <c r="D436" s="5" t="str">
        <f t="shared" si="20"/>
        <v>4001</v>
      </c>
      <c r="E436" s="5">
        <v>72.1</v>
      </c>
      <c r="F436" s="5" t="s">
        <v>40</v>
      </c>
    </row>
    <row r="437" ht="27" customHeight="1" spans="1:6">
      <c r="A437" s="5">
        <v>435</v>
      </c>
      <c r="B437" s="5" t="s">
        <v>876</v>
      </c>
      <c r="C437" s="5" t="s">
        <v>877</v>
      </c>
      <c r="D437" s="5" t="str">
        <f t="shared" si="20"/>
        <v>4001</v>
      </c>
      <c r="E437" s="5">
        <v>72.1</v>
      </c>
      <c r="F437" s="5" t="s">
        <v>40</v>
      </c>
    </row>
    <row r="438" ht="27" customHeight="1" spans="1:6">
      <c r="A438" s="5">
        <v>436</v>
      </c>
      <c r="B438" s="5" t="s">
        <v>878</v>
      </c>
      <c r="C438" s="5" t="s">
        <v>879</v>
      </c>
      <c r="D438" s="5" t="str">
        <f t="shared" si="20"/>
        <v>4001</v>
      </c>
      <c r="E438" s="5">
        <v>71.9</v>
      </c>
      <c r="F438" s="5" t="s">
        <v>40</v>
      </c>
    </row>
    <row r="439" ht="27" customHeight="1" spans="1:6">
      <c r="A439" s="5">
        <v>437</v>
      </c>
      <c r="B439" s="5" t="s">
        <v>880</v>
      </c>
      <c r="C439" s="5" t="s">
        <v>881</v>
      </c>
      <c r="D439" s="5" t="str">
        <f t="shared" si="20"/>
        <v>4001</v>
      </c>
      <c r="E439" s="5">
        <v>71.2</v>
      </c>
      <c r="F439" s="5" t="s">
        <v>40</v>
      </c>
    </row>
    <row r="440" ht="27" customHeight="1" spans="1:6">
      <c r="A440" s="5">
        <v>438</v>
      </c>
      <c r="B440" s="5" t="s">
        <v>882</v>
      </c>
      <c r="C440" s="5" t="s">
        <v>883</v>
      </c>
      <c r="D440" s="5" t="str">
        <f t="shared" si="20"/>
        <v>4001</v>
      </c>
      <c r="E440" s="5">
        <v>70.6</v>
      </c>
      <c r="F440" s="5" t="s">
        <v>40</v>
      </c>
    </row>
    <row r="441" ht="27" customHeight="1" spans="1:6">
      <c r="A441" s="5">
        <v>439</v>
      </c>
      <c r="B441" s="5" t="s">
        <v>884</v>
      </c>
      <c r="C441" s="5" t="s">
        <v>885</v>
      </c>
      <c r="D441" s="5" t="str">
        <f t="shared" si="20"/>
        <v>4001</v>
      </c>
      <c r="E441" s="5">
        <v>70.5</v>
      </c>
      <c r="F441" s="5" t="s">
        <v>40</v>
      </c>
    </row>
    <row r="442" ht="27" customHeight="1" spans="1:6">
      <c r="A442" s="5">
        <v>440</v>
      </c>
      <c r="B442" s="5" t="s">
        <v>886</v>
      </c>
      <c r="C442" s="5" t="s">
        <v>887</v>
      </c>
      <c r="D442" s="5" t="str">
        <f t="shared" si="20"/>
        <v>4001</v>
      </c>
      <c r="E442" s="5">
        <v>70.3</v>
      </c>
      <c r="F442" s="5" t="s">
        <v>40</v>
      </c>
    </row>
    <row r="443" ht="27" customHeight="1" spans="1:6">
      <c r="A443" s="5">
        <v>441</v>
      </c>
      <c r="B443" s="5" t="s">
        <v>888</v>
      </c>
      <c r="C443" s="5" t="s">
        <v>889</v>
      </c>
      <c r="D443" s="5" t="str">
        <f t="shared" si="20"/>
        <v>4001</v>
      </c>
      <c r="E443" s="5">
        <v>68.9</v>
      </c>
      <c r="F443" s="5" t="s">
        <v>40</v>
      </c>
    </row>
    <row r="444" ht="27" customHeight="1" spans="1:6">
      <c r="A444" s="5">
        <v>442</v>
      </c>
      <c r="B444" s="5" t="s">
        <v>890</v>
      </c>
      <c r="C444" s="5" t="s">
        <v>891</v>
      </c>
      <c r="D444" s="5" t="str">
        <f t="shared" si="20"/>
        <v>4001</v>
      </c>
      <c r="E444" s="5">
        <v>68.9</v>
      </c>
      <c r="F444" s="5" t="s">
        <v>40</v>
      </c>
    </row>
    <row r="445" ht="27" customHeight="1" spans="1:6">
      <c r="A445" s="5">
        <v>443</v>
      </c>
      <c r="B445" s="5" t="s">
        <v>892</v>
      </c>
      <c r="C445" s="5" t="s">
        <v>893</v>
      </c>
      <c r="D445" s="5" t="str">
        <f t="shared" si="20"/>
        <v>4001</v>
      </c>
      <c r="E445" s="5">
        <v>68.2</v>
      </c>
      <c r="F445" s="5" t="s">
        <v>40</v>
      </c>
    </row>
    <row r="446" ht="27" customHeight="1" spans="1:6">
      <c r="A446" s="5">
        <v>444</v>
      </c>
      <c r="B446" s="5" t="s">
        <v>894</v>
      </c>
      <c r="C446" s="5" t="s">
        <v>895</v>
      </c>
      <c r="D446" s="5" t="str">
        <f t="shared" si="20"/>
        <v>4001</v>
      </c>
      <c r="E446" s="5">
        <v>67.9</v>
      </c>
      <c r="F446" s="5" t="s">
        <v>40</v>
      </c>
    </row>
    <row r="447" ht="27" customHeight="1" spans="1:6">
      <c r="A447" s="5">
        <v>445</v>
      </c>
      <c r="B447" s="5" t="s">
        <v>896</v>
      </c>
      <c r="C447" s="5" t="s">
        <v>897</v>
      </c>
      <c r="D447" s="5" t="str">
        <f t="shared" si="20"/>
        <v>4001</v>
      </c>
      <c r="E447" s="5">
        <v>67.7</v>
      </c>
      <c r="F447" s="5" t="s">
        <v>40</v>
      </c>
    </row>
    <row r="448" ht="27" customHeight="1" spans="1:6">
      <c r="A448" s="5">
        <v>446</v>
      </c>
      <c r="B448" s="5" t="s">
        <v>898</v>
      </c>
      <c r="C448" s="5" t="s">
        <v>899</v>
      </c>
      <c r="D448" s="5" t="str">
        <f t="shared" si="20"/>
        <v>4001</v>
      </c>
      <c r="E448" s="5">
        <v>67.2</v>
      </c>
      <c r="F448" s="5" t="s">
        <v>40</v>
      </c>
    </row>
    <row r="449" ht="27" customHeight="1" spans="1:6">
      <c r="A449" s="5">
        <v>447</v>
      </c>
      <c r="B449" s="5" t="s">
        <v>900</v>
      </c>
      <c r="C449" s="5" t="s">
        <v>901</v>
      </c>
      <c r="D449" s="5" t="str">
        <f t="shared" si="20"/>
        <v>4001</v>
      </c>
      <c r="E449" s="5">
        <v>66.9</v>
      </c>
      <c r="F449" s="5" t="s">
        <v>40</v>
      </c>
    </row>
    <row r="450" ht="27" customHeight="1" spans="1:6">
      <c r="A450" s="5">
        <v>448</v>
      </c>
      <c r="B450" s="5" t="s">
        <v>902</v>
      </c>
      <c r="C450" s="5" t="s">
        <v>903</v>
      </c>
      <c r="D450" s="5" t="str">
        <f t="shared" si="20"/>
        <v>4001</v>
      </c>
      <c r="E450" s="5">
        <v>66.4</v>
      </c>
      <c r="F450" s="5" t="s">
        <v>40</v>
      </c>
    </row>
    <row r="451" ht="27" customHeight="1" spans="1:6">
      <c r="A451" s="5">
        <v>449</v>
      </c>
      <c r="B451" s="5" t="s">
        <v>904</v>
      </c>
      <c r="C451" s="5" t="s">
        <v>905</v>
      </c>
      <c r="D451" s="5" t="str">
        <f t="shared" si="20"/>
        <v>4001</v>
      </c>
      <c r="E451" s="5">
        <v>66.2</v>
      </c>
      <c r="F451" s="5" t="s">
        <v>40</v>
      </c>
    </row>
    <row r="452" ht="27" customHeight="1" spans="1:6">
      <c r="A452" s="5">
        <v>450</v>
      </c>
      <c r="B452" s="5" t="s">
        <v>906</v>
      </c>
      <c r="C452" s="5" t="s">
        <v>907</v>
      </c>
      <c r="D452" s="5" t="str">
        <f t="shared" si="20"/>
        <v>4001</v>
      </c>
      <c r="E452" s="5">
        <v>65.9</v>
      </c>
      <c r="F452" s="5" t="s">
        <v>40</v>
      </c>
    </row>
    <row r="453" ht="27" customHeight="1" spans="1:6">
      <c r="A453" s="5">
        <v>451</v>
      </c>
      <c r="B453" s="5" t="s">
        <v>908</v>
      </c>
      <c r="C453" s="5" t="s">
        <v>909</v>
      </c>
      <c r="D453" s="5" t="str">
        <f t="shared" si="20"/>
        <v>4001</v>
      </c>
      <c r="E453" s="5">
        <v>65.7</v>
      </c>
      <c r="F453" s="5" t="s">
        <v>40</v>
      </c>
    </row>
    <row r="454" ht="27" customHeight="1" spans="1:6">
      <c r="A454" s="5">
        <v>452</v>
      </c>
      <c r="B454" s="5" t="s">
        <v>910</v>
      </c>
      <c r="C454" s="5" t="s">
        <v>911</v>
      </c>
      <c r="D454" s="5" t="str">
        <f t="shared" si="20"/>
        <v>4001</v>
      </c>
      <c r="E454" s="5">
        <v>65.6</v>
      </c>
      <c r="F454" s="5" t="s">
        <v>40</v>
      </c>
    </row>
    <row r="455" ht="27" customHeight="1" spans="1:6">
      <c r="A455" s="5">
        <v>453</v>
      </c>
      <c r="B455" s="5" t="s">
        <v>912</v>
      </c>
      <c r="C455" s="5" t="s">
        <v>913</v>
      </c>
      <c r="D455" s="5" t="str">
        <f t="shared" si="20"/>
        <v>4001</v>
      </c>
      <c r="E455" s="5">
        <v>65.2</v>
      </c>
      <c r="F455" s="5" t="s">
        <v>40</v>
      </c>
    </row>
    <row r="456" ht="27" customHeight="1" spans="1:6">
      <c r="A456" s="5">
        <v>454</v>
      </c>
      <c r="B456" s="5" t="s">
        <v>914</v>
      </c>
      <c r="C456" s="5" t="s">
        <v>915</v>
      </c>
      <c r="D456" s="5" t="str">
        <f t="shared" si="20"/>
        <v>4001</v>
      </c>
      <c r="E456" s="5">
        <v>64.7</v>
      </c>
      <c r="F456" s="5" t="s">
        <v>40</v>
      </c>
    </row>
    <row r="457" ht="27" customHeight="1" spans="1:6">
      <c r="A457" s="5">
        <v>455</v>
      </c>
      <c r="B457" s="5" t="s">
        <v>916</v>
      </c>
      <c r="C457" s="5" t="s">
        <v>917</v>
      </c>
      <c r="D457" s="5" t="str">
        <f t="shared" ref="D457:D479" si="21">"4001"</f>
        <v>4001</v>
      </c>
      <c r="E457" s="5">
        <v>64.5</v>
      </c>
      <c r="F457" s="5" t="s">
        <v>40</v>
      </c>
    </row>
    <row r="458" ht="27" customHeight="1" spans="1:6">
      <c r="A458" s="5">
        <v>456</v>
      </c>
      <c r="B458" s="5" t="s">
        <v>918</v>
      </c>
      <c r="C458" s="5" t="s">
        <v>919</v>
      </c>
      <c r="D458" s="5" t="str">
        <f t="shared" si="21"/>
        <v>4001</v>
      </c>
      <c r="E458" s="5">
        <v>64.3</v>
      </c>
      <c r="F458" s="5" t="s">
        <v>40</v>
      </c>
    </row>
    <row r="459" ht="27" customHeight="1" spans="1:6">
      <c r="A459" s="5">
        <v>457</v>
      </c>
      <c r="B459" s="5" t="s">
        <v>920</v>
      </c>
      <c r="C459" s="5" t="s">
        <v>921</v>
      </c>
      <c r="D459" s="5" t="str">
        <f t="shared" si="21"/>
        <v>4001</v>
      </c>
      <c r="E459" s="5">
        <v>64</v>
      </c>
      <c r="F459" s="5" t="s">
        <v>40</v>
      </c>
    </row>
    <row r="460" ht="27" customHeight="1" spans="1:6">
      <c r="A460" s="5">
        <v>458</v>
      </c>
      <c r="B460" s="5" t="s">
        <v>922</v>
      </c>
      <c r="C460" s="5" t="s">
        <v>923</v>
      </c>
      <c r="D460" s="5" t="str">
        <f t="shared" si="21"/>
        <v>4001</v>
      </c>
      <c r="E460" s="5">
        <v>63.6</v>
      </c>
      <c r="F460" s="5" t="s">
        <v>40</v>
      </c>
    </row>
    <row r="461" ht="27" customHeight="1" spans="1:6">
      <c r="A461" s="5">
        <v>459</v>
      </c>
      <c r="B461" s="5" t="s">
        <v>924</v>
      </c>
      <c r="C461" s="5" t="s">
        <v>925</v>
      </c>
      <c r="D461" s="5" t="str">
        <f t="shared" si="21"/>
        <v>4001</v>
      </c>
      <c r="E461" s="5">
        <v>62.4</v>
      </c>
      <c r="F461" s="5" t="s">
        <v>40</v>
      </c>
    </row>
    <row r="462" ht="27" customHeight="1" spans="1:6">
      <c r="A462" s="5">
        <v>460</v>
      </c>
      <c r="B462" s="5" t="s">
        <v>926</v>
      </c>
      <c r="C462" s="5" t="s">
        <v>927</v>
      </c>
      <c r="D462" s="5" t="str">
        <f t="shared" si="21"/>
        <v>4001</v>
      </c>
      <c r="E462" s="5">
        <v>62.1</v>
      </c>
      <c r="F462" s="5" t="s">
        <v>40</v>
      </c>
    </row>
    <row r="463" ht="27" customHeight="1" spans="1:6">
      <c r="A463" s="5">
        <v>461</v>
      </c>
      <c r="B463" s="5" t="s">
        <v>928</v>
      </c>
      <c r="C463" s="5" t="s">
        <v>929</v>
      </c>
      <c r="D463" s="5" t="str">
        <f t="shared" si="21"/>
        <v>4001</v>
      </c>
      <c r="E463" s="5">
        <v>60.5</v>
      </c>
      <c r="F463" s="5" t="s">
        <v>40</v>
      </c>
    </row>
    <row r="464" ht="27" customHeight="1" spans="1:6">
      <c r="A464" s="5">
        <v>462</v>
      </c>
      <c r="B464" s="5" t="s">
        <v>930</v>
      </c>
      <c r="C464" s="5" t="s">
        <v>931</v>
      </c>
      <c r="D464" s="5" t="str">
        <f t="shared" si="21"/>
        <v>4001</v>
      </c>
      <c r="E464" s="5">
        <v>60.4</v>
      </c>
      <c r="F464" s="5" t="s">
        <v>40</v>
      </c>
    </row>
    <row r="465" ht="27" customHeight="1" spans="1:6">
      <c r="A465" s="5">
        <v>463</v>
      </c>
      <c r="B465" s="5" t="s">
        <v>932</v>
      </c>
      <c r="C465" s="5" t="s">
        <v>933</v>
      </c>
      <c r="D465" s="5" t="str">
        <f t="shared" si="21"/>
        <v>4001</v>
      </c>
      <c r="E465" s="5">
        <v>59.5</v>
      </c>
      <c r="F465" s="5" t="s">
        <v>40</v>
      </c>
    </row>
    <row r="466" ht="27" customHeight="1" spans="1:6">
      <c r="A466" s="5">
        <v>464</v>
      </c>
      <c r="B466" s="5" t="s">
        <v>934</v>
      </c>
      <c r="C466" s="5" t="s">
        <v>935</v>
      </c>
      <c r="D466" s="5" t="str">
        <f t="shared" si="21"/>
        <v>4001</v>
      </c>
      <c r="E466" s="5">
        <v>59.4</v>
      </c>
      <c r="F466" s="5" t="s">
        <v>40</v>
      </c>
    </row>
    <row r="467" ht="27" customHeight="1" spans="1:6">
      <c r="A467" s="5">
        <v>465</v>
      </c>
      <c r="B467" s="5" t="s">
        <v>936</v>
      </c>
      <c r="C467" s="5" t="s">
        <v>937</v>
      </c>
      <c r="D467" s="5" t="str">
        <f t="shared" si="21"/>
        <v>4001</v>
      </c>
      <c r="E467" s="5">
        <v>57.4</v>
      </c>
      <c r="F467" s="5" t="s">
        <v>40</v>
      </c>
    </row>
    <row r="468" ht="27" customHeight="1" spans="1:6">
      <c r="A468" s="5">
        <v>466</v>
      </c>
      <c r="B468" s="5" t="s">
        <v>938</v>
      </c>
      <c r="C468" s="5" t="s">
        <v>939</v>
      </c>
      <c r="D468" s="5" t="str">
        <f t="shared" si="21"/>
        <v>4001</v>
      </c>
      <c r="E468" s="5">
        <v>55.2</v>
      </c>
      <c r="F468" s="5" t="s">
        <v>40</v>
      </c>
    </row>
    <row r="469" ht="27" customHeight="1" spans="1:6">
      <c r="A469" s="5">
        <v>467</v>
      </c>
      <c r="B469" s="5" t="s">
        <v>940</v>
      </c>
      <c r="C469" s="5" t="s">
        <v>941</v>
      </c>
      <c r="D469" s="5" t="str">
        <f t="shared" si="21"/>
        <v>4001</v>
      </c>
      <c r="E469" s="5">
        <v>54.5</v>
      </c>
      <c r="F469" s="5" t="s">
        <v>40</v>
      </c>
    </row>
    <row r="470" ht="27" customHeight="1" spans="1:6">
      <c r="A470" s="5">
        <v>468</v>
      </c>
      <c r="B470" s="5" t="s">
        <v>942</v>
      </c>
      <c r="C470" s="5" t="s">
        <v>943</v>
      </c>
      <c r="D470" s="5" t="str">
        <f t="shared" si="21"/>
        <v>4001</v>
      </c>
      <c r="E470" s="5">
        <v>52.9</v>
      </c>
      <c r="F470" s="5" t="s">
        <v>40</v>
      </c>
    </row>
    <row r="471" ht="27" customHeight="1" spans="1:6">
      <c r="A471" s="5">
        <v>469</v>
      </c>
      <c r="B471" s="5" t="s">
        <v>944</v>
      </c>
      <c r="C471" s="5" t="s">
        <v>945</v>
      </c>
      <c r="D471" s="5" t="str">
        <f t="shared" si="21"/>
        <v>4001</v>
      </c>
      <c r="E471" s="5">
        <v>49.9</v>
      </c>
      <c r="F471" s="5" t="s">
        <v>40</v>
      </c>
    </row>
    <row r="472" ht="27" customHeight="1" spans="1:6">
      <c r="A472" s="5">
        <v>470</v>
      </c>
      <c r="B472" s="5" t="s">
        <v>946</v>
      </c>
      <c r="C472" s="5" t="s">
        <v>947</v>
      </c>
      <c r="D472" s="5" t="str">
        <f t="shared" si="21"/>
        <v>4001</v>
      </c>
      <c r="E472" s="5">
        <v>49.9</v>
      </c>
      <c r="F472" s="5" t="s">
        <v>40</v>
      </c>
    </row>
    <row r="473" ht="27" customHeight="1" spans="1:6">
      <c r="A473" s="5">
        <v>471</v>
      </c>
      <c r="B473" s="5" t="s">
        <v>948</v>
      </c>
      <c r="C473" s="5" t="s">
        <v>949</v>
      </c>
      <c r="D473" s="5" t="str">
        <f t="shared" si="21"/>
        <v>4001</v>
      </c>
      <c r="E473" s="5">
        <v>47.5</v>
      </c>
      <c r="F473" s="5" t="s">
        <v>40</v>
      </c>
    </row>
    <row r="474" ht="27" customHeight="1" spans="1:6">
      <c r="A474" s="5">
        <v>472</v>
      </c>
      <c r="B474" s="5" t="s">
        <v>950</v>
      </c>
      <c r="C474" s="5" t="s">
        <v>951</v>
      </c>
      <c r="D474" s="5" t="str">
        <f t="shared" si="21"/>
        <v>4001</v>
      </c>
      <c r="E474" s="5">
        <v>39.5</v>
      </c>
      <c r="F474" s="5" t="s">
        <v>40</v>
      </c>
    </row>
    <row r="475" ht="27" customHeight="1" spans="1:6">
      <c r="A475" s="5">
        <v>473</v>
      </c>
      <c r="B475" s="5" t="s">
        <v>952</v>
      </c>
      <c r="C475" s="5" t="s">
        <v>953</v>
      </c>
      <c r="D475" s="5" t="str">
        <f t="shared" si="21"/>
        <v>4001</v>
      </c>
      <c r="E475" s="5">
        <v>0</v>
      </c>
      <c r="F475" s="5" t="s">
        <v>111</v>
      </c>
    </row>
    <row r="476" ht="27" customHeight="1" spans="1:6">
      <c r="A476" s="5">
        <v>474</v>
      </c>
      <c r="B476" s="5" t="s">
        <v>954</v>
      </c>
      <c r="C476" s="5" t="s">
        <v>955</v>
      </c>
      <c r="D476" s="5" t="str">
        <f t="shared" si="21"/>
        <v>4001</v>
      </c>
      <c r="E476" s="5">
        <v>0</v>
      </c>
      <c r="F476" s="5" t="s">
        <v>111</v>
      </c>
    </row>
    <row r="477" ht="27" customHeight="1" spans="1:6">
      <c r="A477" s="5">
        <v>475</v>
      </c>
      <c r="B477" s="5" t="s">
        <v>956</v>
      </c>
      <c r="C477" s="5" t="s">
        <v>957</v>
      </c>
      <c r="D477" s="5" t="str">
        <f t="shared" si="21"/>
        <v>4001</v>
      </c>
      <c r="E477" s="5">
        <v>0</v>
      </c>
      <c r="F477" s="5" t="s">
        <v>111</v>
      </c>
    </row>
    <row r="478" ht="27" customHeight="1" spans="1:6">
      <c r="A478" s="5">
        <v>476</v>
      </c>
      <c r="B478" s="5" t="s">
        <v>958</v>
      </c>
      <c r="C478" s="5" t="s">
        <v>959</v>
      </c>
      <c r="D478" s="5" t="str">
        <f t="shared" si="21"/>
        <v>4001</v>
      </c>
      <c r="E478" s="5">
        <v>0</v>
      </c>
      <c r="F478" s="5" t="s">
        <v>111</v>
      </c>
    </row>
    <row r="479" ht="27" customHeight="1" spans="1:6">
      <c r="A479" s="5">
        <v>477</v>
      </c>
      <c r="B479" s="5" t="s">
        <v>960</v>
      </c>
      <c r="C479" s="5" t="s">
        <v>961</v>
      </c>
      <c r="D479" s="5" t="str">
        <f t="shared" si="21"/>
        <v>4001</v>
      </c>
      <c r="E479" s="5">
        <v>0</v>
      </c>
      <c r="F479" s="5" t="s">
        <v>111</v>
      </c>
    </row>
    <row r="480" ht="27" customHeight="1" spans="1:6">
      <c r="A480" s="5">
        <v>478</v>
      </c>
      <c r="B480" s="5" t="s">
        <v>962</v>
      </c>
      <c r="C480" s="5" t="s">
        <v>963</v>
      </c>
      <c r="D480" s="5" t="str">
        <f t="shared" ref="D480:D535" si="22">"4002"</f>
        <v>4002</v>
      </c>
      <c r="E480" s="5">
        <v>91.6</v>
      </c>
      <c r="F480" s="5" t="s">
        <v>9</v>
      </c>
    </row>
    <row r="481" ht="27" customHeight="1" spans="1:6">
      <c r="A481" s="5">
        <v>479</v>
      </c>
      <c r="B481" s="5" t="s">
        <v>964</v>
      </c>
      <c r="C481" s="5" t="s">
        <v>965</v>
      </c>
      <c r="D481" s="5" t="str">
        <f t="shared" si="22"/>
        <v>4002</v>
      </c>
      <c r="E481" s="5">
        <v>87.9</v>
      </c>
      <c r="F481" s="5" t="s">
        <v>9</v>
      </c>
    </row>
    <row r="482" ht="27" customHeight="1" spans="1:6">
      <c r="A482" s="5">
        <v>480</v>
      </c>
      <c r="B482" s="5" t="s">
        <v>966</v>
      </c>
      <c r="C482" s="5" t="s">
        <v>967</v>
      </c>
      <c r="D482" s="5" t="str">
        <f t="shared" si="22"/>
        <v>4002</v>
      </c>
      <c r="E482" s="5">
        <v>84.8</v>
      </c>
      <c r="F482" s="5" t="s">
        <v>9</v>
      </c>
    </row>
    <row r="483" ht="27" customHeight="1" spans="1:6">
      <c r="A483" s="5">
        <v>481</v>
      </c>
      <c r="B483" s="5" t="s">
        <v>968</v>
      </c>
      <c r="C483" s="5" t="s">
        <v>969</v>
      </c>
      <c r="D483" s="5" t="str">
        <f t="shared" si="22"/>
        <v>4002</v>
      </c>
      <c r="E483" s="5">
        <v>82.6</v>
      </c>
      <c r="F483" s="5" t="s">
        <v>9</v>
      </c>
    </row>
    <row r="484" ht="27" customHeight="1" spans="1:6">
      <c r="A484" s="5">
        <v>482</v>
      </c>
      <c r="B484" s="5" t="s">
        <v>970</v>
      </c>
      <c r="C484" s="5" t="s">
        <v>971</v>
      </c>
      <c r="D484" s="5" t="str">
        <f t="shared" si="22"/>
        <v>4002</v>
      </c>
      <c r="E484" s="5">
        <v>81.9</v>
      </c>
      <c r="F484" s="5" t="s">
        <v>9</v>
      </c>
    </row>
    <row r="485" ht="27" customHeight="1" spans="1:6">
      <c r="A485" s="5">
        <v>483</v>
      </c>
      <c r="B485" s="5" t="s">
        <v>972</v>
      </c>
      <c r="C485" s="5" t="s">
        <v>973</v>
      </c>
      <c r="D485" s="5" t="str">
        <f t="shared" si="22"/>
        <v>4002</v>
      </c>
      <c r="E485" s="5">
        <v>80.3</v>
      </c>
      <c r="F485" s="5" t="s">
        <v>9</v>
      </c>
    </row>
    <row r="486" ht="27" customHeight="1" spans="1:6">
      <c r="A486" s="5">
        <v>484</v>
      </c>
      <c r="B486" s="5" t="s">
        <v>974</v>
      </c>
      <c r="C486" s="5" t="s">
        <v>975</v>
      </c>
      <c r="D486" s="5" t="str">
        <f t="shared" si="22"/>
        <v>4002</v>
      </c>
      <c r="E486" s="5">
        <v>77.4</v>
      </c>
      <c r="F486" s="5" t="s">
        <v>9</v>
      </c>
    </row>
    <row r="487" ht="27" customHeight="1" spans="1:6">
      <c r="A487" s="5">
        <v>485</v>
      </c>
      <c r="B487" s="5" t="s">
        <v>976</v>
      </c>
      <c r="C487" s="5" t="s">
        <v>977</v>
      </c>
      <c r="D487" s="5" t="str">
        <f t="shared" si="22"/>
        <v>4002</v>
      </c>
      <c r="E487" s="5">
        <v>75.1</v>
      </c>
      <c r="F487" s="5" t="s">
        <v>9</v>
      </c>
    </row>
    <row r="488" ht="27" customHeight="1" spans="1:6">
      <c r="A488" s="5">
        <v>486</v>
      </c>
      <c r="B488" s="5" t="s">
        <v>978</v>
      </c>
      <c r="C488" s="5" t="s">
        <v>979</v>
      </c>
      <c r="D488" s="5" t="str">
        <f t="shared" si="22"/>
        <v>4002</v>
      </c>
      <c r="E488" s="5">
        <v>74.3</v>
      </c>
      <c r="F488" s="5" t="s">
        <v>9</v>
      </c>
    </row>
    <row r="489" ht="27" customHeight="1" spans="1:6">
      <c r="A489" s="5">
        <v>487</v>
      </c>
      <c r="B489" s="5" t="s">
        <v>980</v>
      </c>
      <c r="C489" s="5" t="s">
        <v>981</v>
      </c>
      <c r="D489" s="5" t="str">
        <f t="shared" si="22"/>
        <v>4002</v>
      </c>
      <c r="E489" s="5">
        <v>72.7</v>
      </c>
      <c r="F489" s="5" t="s">
        <v>9</v>
      </c>
    </row>
    <row r="490" ht="27" customHeight="1" spans="1:6">
      <c r="A490" s="5">
        <v>488</v>
      </c>
      <c r="B490" s="5" t="s">
        <v>982</v>
      </c>
      <c r="C490" s="5" t="s">
        <v>983</v>
      </c>
      <c r="D490" s="5" t="str">
        <f t="shared" si="22"/>
        <v>4002</v>
      </c>
      <c r="E490" s="5">
        <v>72.6</v>
      </c>
      <c r="F490" s="5" t="s">
        <v>9</v>
      </c>
    </row>
    <row r="491" ht="27" customHeight="1" spans="1:6">
      <c r="A491" s="5">
        <v>489</v>
      </c>
      <c r="B491" s="5" t="s">
        <v>984</v>
      </c>
      <c r="C491" s="5" t="s">
        <v>985</v>
      </c>
      <c r="D491" s="5" t="str">
        <f t="shared" si="22"/>
        <v>4002</v>
      </c>
      <c r="E491" s="5">
        <v>71.6</v>
      </c>
      <c r="F491" s="5" t="s">
        <v>9</v>
      </c>
    </row>
    <row r="492" ht="27" customHeight="1" spans="1:6">
      <c r="A492" s="5">
        <v>490</v>
      </c>
      <c r="B492" s="5" t="s">
        <v>986</v>
      </c>
      <c r="C492" s="5" t="s">
        <v>987</v>
      </c>
      <c r="D492" s="5" t="str">
        <f t="shared" si="22"/>
        <v>4002</v>
      </c>
      <c r="E492" s="5">
        <v>71.3</v>
      </c>
      <c r="F492" s="5" t="s">
        <v>40</v>
      </c>
    </row>
    <row r="493" ht="27" customHeight="1" spans="1:6">
      <c r="A493" s="5">
        <v>491</v>
      </c>
      <c r="B493" s="5" t="s">
        <v>988</v>
      </c>
      <c r="C493" s="5" t="s">
        <v>989</v>
      </c>
      <c r="D493" s="5" t="str">
        <f t="shared" si="22"/>
        <v>4002</v>
      </c>
      <c r="E493" s="5">
        <v>70.4</v>
      </c>
      <c r="F493" s="5" t="s">
        <v>40</v>
      </c>
    </row>
    <row r="494" ht="27" customHeight="1" spans="1:6">
      <c r="A494" s="5">
        <v>492</v>
      </c>
      <c r="B494" s="5" t="s">
        <v>990</v>
      </c>
      <c r="C494" s="5" t="s">
        <v>991</v>
      </c>
      <c r="D494" s="5" t="str">
        <f t="shared" si="22"/>
        <v>4002</v>
      </c>
      <c r="E494" s="5">
        <v>69.5</v>
      </c>
      <c r="F494" s="5" t="s">
        <v>40</v>
      </c>
    </row>
    <row r="495" ht="27" customHeight="1" spans="1:6">
      <c r="A495" s="5">
        <v>493</v>
      </c>
      <c r="B495" s="5" t="s">
        <v>992</v>
      </c>
      <c r="C495" s="5" t="s">
        <v>993</v>
      </c>
      <c r="D495" s="5" t="str">
        <f t="shared" si="22"/>
        <v>4002</v>
      </c>
      <c r="E495" s="5">
        <v>69</v>
      </c>
      <c r="F495" s="5" t="s">
        <v>40</v>
      </c>
    </row>
    <row r="496" ht="27" customHeight="1" spans="1:6">
      <c r="A496" s="5">
        <v>494</v>
      </c>
      <c r="B496" s="5" t="s">
        <v>994</v>
      </c>
      <c r="C496" s="5" t="s">
        <v>995</v>
      </c>
      <c r="D496" s="5" t="str">
        <f t="shared" si="22"/>
        <v>4002</v>
      </c>
      <c r="E496" s="5">
        <v>68.8</v>
      </c>
      <c r="F496" s="5" t="s">
        <v>40</v>
      </c>
    </row>
    <row r="497" ht="27" customHeight="1" spans="1:6">
      <c r="A497" s="5">
        <v>495</v>
      </c>
      <c r="B497" s="5" t="s">
        <v>996</v>
      </c>
      <c r="C497" s="5" t="s">
        <v>997</v>
      </c>
      <c r="D497" s="5" t="str">
        <f t="shared" si="22"/>
        <v>4002</v>
      </c>
      <c r="E497" s="5">
        <v>68.7</v>
      </c>
      <c r="F497" s="5" t="s">
        <v>40</v>
      </c>
    </row>
    <row r="498" ht="27" customHeight="1" spans="1:6">
      <c r="A498" s="5">
        <v>496</v>
      </c>
      <c r="B498" s="5" t="s">
        <v>998</v>
      </c>
      <c r="C498" s="5" t="s">
        <v>999</v>
      </c>
      <c r="D498" s="5" t="str">
        <f t="shared" si="22"/>
        <v>4002</v>
      </c>
      <c r="E498" s="5">
        <v>68.2</v>
      </c>
      <c r="F498" s="5" t="s">
        <v>40</v>
      </c>
    </row>
    <row r="499" ht="27" customHeight="1" spans="1:6">
      <c r="A499" s="5">
        <v>497</v>
      </c>
      <c r="B499" s="5" t="s">
        <v>1000</v>
      </c>
      <c r="C499" s="5" t="s">
        <v>1001</v>
      </c>
      <c r="D499" s="5" t="str">
        <f t="shared" si="22"/>
        <v>4002</v>
      </c>
      <c r="E499" s="5">
        <v>67.7</v>
      </c>
      <c r="F499" s="5" t="s">
        <v>40</v>
      </c>
    </row>
    <row r="500" ht="27" customHeight="1" spans="1:6">
      <c r="A500" s="5">
        <v>498</v>
      </c>
      <c r="B500" s="5" t="s">
        <v>1002</v>
      </c>
      <c r="C500" s="5" t="s">
        <v>1003</v>
      </c>
      <c r="D500" s="5" t="str">
        <f t="shared" si="22"/>
        <v>4002</v>
      </c>
      <c r="E500" s="5">
        <v>66.7</v>
      </c>
      <c r="F500" s="5" t="s">
        <v>40</v>
      </c>
    </row>
    <row r="501" ht="27" customHeight="1" spans="1:6">
      <c r="A501" s="5">
        <v>499</v>
      </c>
      <c r="B501" s="5" t="s">
        <v>1004</v>
      </c>
      <c r="C501" s="5" t="s">
        <v>1005</v>
      </c>
      <c r="D501" s="5" t="str">
        <f t="shared" si="22"/>
        <v>4002</v>
      </c>
      <c r="E501" s="5">
        <v>66.2</v>
      </c>
      <c r="F501" s="5" t="s">
        <v>40</v>
      </c>
    </row>
    <row r="502" ht="27" customHeight="1" spans="1:6">
      <c r="A502" s="5">
        <v>500</v>
      </c>
      <c r="B502" s="5" t="s">
        <v>1006</v>
      </c>
      <c r="C502" s="5" t="s">
        <v>1007</v>
      </c>
      <c r="D502" s="5" t="str">
        <f t="shared" si="22"/>
        <v>4002</v>
      </c>
      <c r="E502" s="5">
        <v>65.1</v>
      </c>
      <c r="F502" s="5" t="s">
        <v>40</v>
      </c>
    </row>
    <row r="503" ht="27" customHeight="1" spans="1:6">
      <c r="A503" s="5">
        <v>501</v>
      </c>
      <c r="B503" s="5" t="s">
        <v>1008</v>
      </c>
      <c r="C503" s="5" t="s">
        <v>1009</v>
      </c>
      <c r="D503" s="5" t="str">
        <f t="shared" si="22"/>
        <v>4002</v>
      </c>
      <c r="E503" s="5">
        <v>64</v>
      </c>
      <c r="F503" s="5" t="s">
        <v>40</v>
      </c>
    </row>
    <row r="504" ht="27" customHeight="1" spans="1:6">
      <c r="A504" s="5">
        <v>502</v>
      </c>
      <c r="B504" s="5" t="s">
        <v>1010</v>
      </c>
      <c r="C504" s="5" t="s">
        <v>423</v>
      </c>
      <c r="D504" s="5" t="str">
        <f t="shared" si="22"/>
        <v>4002</v>
      </c>
      <c r="E504" s="5">
        <v>63.8</v>
      </c>
      <c r="F504" s="5" t="s">
        <v>40</v>
      </c>
    </row>
    <row r="505" ht="27" customHeight="1" spans="1:6">
      <c r="A505" s="5">
        <v>503</v>
      </c>
      <c r="B505" s="5" t="s">
        <v>1011</v>
      </c>
      <c r="C505" s="5" t="s">
        <v>1012</v>
      </c>
      <c r="D505" s="5" t="str">
        <f t="shared" si="22"/>
        <v>4002</v>
      </c>
      <c r="E505" s="5">
        <v>62.7</v>
      </c>
      <c r="F505" s="5" t="s">
        <v>40</v>
      </c>
    </row>
    <row r="506" ht="27" customHeight="1" spans="1:6">
      <c r="A506" s="5">
        <v>504</v>
      </c>
      <c r="B506" s="5" t="s">
        <v>1013</v>
      </c>
      <c r="C506" s="5" t="s">
        <v>1014</v>
      </c>
      <c r="D506" s="5" t="str">
        <f t="shared" si="22"/>
        <v>4002</v>
      </c>
      <c r="E506" s="5">
        <v>61.6</v>
      </c>
      <c r="F506" s="5" t="s">
        <v>40</v>
      </c>
    </row>
    <row r="507" ht="27" customHeight="1" spans="1:6">
      <c r="A507" s="5">
        <v>505</v>
      </c>
      <c r="B507" s="5" t="s">
        <v>1015</v>
      </c>
      <c r="C507" s="5" t="s">
        <v>1016</v>
      </c>
      <c r="D507" s="5" t="str">
        <f t="shared" si="22"/>
        <v>4002</v>
      </c>
      <c r="E507" s="5">
        <v>61.6</v>
      </c>
      <c r="F507" s="5" t="s">
        <v>40</v>
      </c>
    </row>
    <row r="508" ht="27" customHeight="1" spans="1:6">
      <c r="A508" s="5">
        <v>506</v>
      </c>
      <c r="B508" s="5" t="s">
        <v>1017</v>
      </c>
      <c r="C508" s="5" t="s">
        <v>1018</v>
      </c>
      <c r="D508" s="5" t="str">
        <f t="shared" si="22"/>
        <v>4002</v>
      </c>
      <c r="E508" s="5">
        <v>61.3</v>
      </c>
      <c r="F508" s="5" t="s">
        <v>40</v>
      </c>
    </row>
    <row r="509" ht="27" customHeight="1" spans="1:6">
      <c r="A509" s="5">
        <v>507</v>
      </c>
      <c r="B509" s="5" t="s">
        <v>1019</v>
      </c>
      <c r="C509" s="5" t="s">
        <v>1020</v>
      </c>
      <c r="D509" s="5" t="str">
        <f t="shared" si="22"/>
        <v>4002</v>
      </c>
      <c r="E509" s="5">
        <v>60.4</v>
      </c>
      <c r="F509" s="5" t="s">
        <v>40</v>
      </c>
    </row>
    <row r="510" ht="27" customHeight="1" spans="1:6">
      <c r="A510" s="5">
        <v>508</v>
      </c>
      <c r="B510" s="5" t="s">
        <v>1021</v>
      </c>
      <c r="C510" s="5" t="s">
        <v>1022</v>
      </c>
      <c r="D510" s="5" t="str">
        <f t="shared" si="22"/>
        <v>4002</v>
      </c>
      <c r="E510" s="5">
        <v>60.1</v>
      </c>
      <c r="F510" s="5" t="s">
        <v>40</v>
      </c>
    </row>
    <row r="511" ht="27" customHeight="1" spans="1:6">
      <c r="A511" s="5">
        <v>509</v>
      </c>
      <c r="B511" s="5" t="s">
        <v>1023</v>
      </c>
      <c r="C511" s="5" t="s">
        <v>1024</v>
      </c>
      <c r="D511" s="5" t="str">
        <f t="shared" si="22"/>
        <v>4002</v>
      </c>
      <c r="E511" s="5">
        <v>59.5</v>
      </c>
      <c r="F511" s="5" t="s">
        <v>40</v>
      </c>
    </row>
    <row r="512" ht="27" customHeight="1" spans="1:6">
      <c r="A512" s="5">
        <v>510</v>
      </c>
      <c r="B512" s="5" t="s">
        <v>1025</v>
      </c>
      <c r="C512" s="5" t="s">
        <v>1026</v>
      </c>
      <c r="D512" s="5" t="str">
        <f t="shared" si="22"/>
        <v>4002</v>
      </c>
      <c r="E512" s="5">
        <v>59.5</v>
      </c>
      <c r="F512" s="5" t="s">
        <v>40</v>
      </c>
    </row>
    <row r="513" ht="27" customHeight="1" spans="1:6">
      <c r="A513" s="5">
        <v>511</v>
      </c>
      <c r="B513" s="5" t="s">
        <v>1027</v>
      </c>
      <c r="C513" s="5" t="s">
        <v>1028</v>
      </c>
      <c r="D513" s="5" t="str">
        <f t="shared" si="22"/>
        <v>4002</v>
      </c>
      <c r="E513" s="5">
        <v>59.3</v>
      </c>
      <c r="F513" s="5" t="s">
        <v>40</v>
      </c>
    </row>
    <row r="514" ht="27" customHeight="1" spans="1:6">
      <c r="A514" s="5">
        <v>512</v>
      </c>
      <c r="B514" s="5" t="s">
        <v>1029</v>
      </c>
      <c r="C514" s="5" t="s">
        <v>1030</v>
      </c>
      <c r="D514" s="5" t="str">
        <f t="shared" si="22"/>
        <v>4002</v>
      </c>
      <c r="E514" s="5">
        <v>59</v>
      </c>
      <c r="F514" s="5" t="s">
        <v>40</v>
      </c>
    </row>
    <row r="515" ht="27" customHeight="1" spans="1:6">
      <c r="A515" s="5">
        <v>513</v>
      </c>
      <c r="B515" s="5" t="s">
        <v>1031</v>
      </c>
      <c r="C515" s="5" t="s">
        <v>1032</v>
      </c>
      <c r="D515" s="5" t="str">
        <f t="shared" si="22"/>
        <v>4002</v>
      </c>
      <c r="E515" s="5">
        <v>58.8</v>
      </c>
      <c r="F515" s="5" t="s">
        <v>40</v>
      </c>
    </row>
    <row r="516" ht="27" customHeight="1" spans="1:6">
      <c r="A516" s="5">
        <v>514</v>
      </c>
      <c r="B516" s="5" t="s">
        <v>1033</v>
      </c>
      <c r="C516" s="5" t="s">
        <v>1034</v>
      </c>
      <c r="D516" s="5" t="str">
        <f t="shared" si="22"/>
        <v>4002</v>
      </c>
      <c r="E516" s="5">
        <v>58.8</v>
      </c>
      <c r="F516" s="5" t="s">
        <v>40</v>
      </c>
    </row>
    <row r="517" ht="27" customHeight="1" spans="1:6">
      <c r="A517" s="5">
        <v>515</v>
      </c>
      <c r="B517" s="5" t="s">
        <v>1035</v>
      </c>
      <c r="C517" s="5" t="s">
        <v>1036</v>
      </c>
      <c r="D517" s="5" t="str">
        <f t="shared" si="22"/>
        <v>4002</v>
      </c>
      <c r="E517" s="5">
        <v>58.2</v>
      </c>
      <c r="F517" s="5" t="s">
        <v>40</v>
      </c>
    </row>
    <row r="518" ht="27" customHeight="1" spans="1:6">
      <c r="A518" s="5">
        <v>516</v>
      </c>
      <c r="B518" s="5" t="s">
        <v>1037</v>
      </c>
      <c r="C518" s="5" t="s">
        <v>1038</v>
      </c>
      <c r="D518" s="5" t="str">
        <f t="shared" si="22"/>
        <v>4002</v>
      </c>
      <c r="E518" s="5">
        <v>57.6</v>
      </c>
      <c r="F518" s="5" t="s">
        <v>40</v>
      </c>
    </row>
    <row r="519" ht="27" customHeight="1" spans="1:6">
      <c r="A519" s="5">
        <v>517</v>
      </c>
      <c r="B519" s="5" t="s">
        <v>1039</v>
      </c>
      <c r="C519" s="5" t="s">
        <v>1040</v>
      </c>
      <c r="D519" s="5" t="str">
        <f t="shared" si="22"/>
        <v>4002</v>
      </c>
      <c r="E519" s="5">
        <v>57.2</v>
      </c>
      <c r="F519" s="5" t="s">
        <v>40</v>
      </c>
    </row>
    <row r="520" ht="27" customHeight="1" spans="1:6">
      <c r="A520" s="5">
        <v>518</v>
      </c>
      <c r="B520" s="5" t="s">
        <v>1041</v>
      </c>
      <c r="C520" s="5" t="s">
        <v>1042</v>
      </c>
      <c r="D520" s="5" t="str">
        <f t="shared" si="22"/>
        <v>4002</v>
      </c>
      <c r="E520" s="5">
        <v>56.4</v>
      </c>
      <c r="F520" s="5" t="s">
        <v>40</v>
      </c>
    </row>
    <row r="521" ht="27" customHeight="1" spans="1:6">
      <c r="A521" s="5">
        <v>519</v>
      </c>
      <c r="B521" s="5" t="s">
        <v>1043</v>
      </c>
      <c r="C521" s="5" t="s">
        <v>1044</v>
      </c>
      <c r="D521" s="5" t="str">
        <f t="shared" si="22"/>
        <v>4002</v>
      </c>
      <c r="E521" s="5">
        <v>55.8</v>
      </c>
      <c r="F521" s="5" t="s">
        <v>40</v>
      </c>
    </row>
    <row r="522" ht="27" customHeight="1" spans="1:6">
      <c r="A522" s="5">
        <v>520</v>
      </c>
      <c r="B522" s="5" t="s">
        <v>1045</v>
      </c>
      <c r="C522" s="5" t="s">
        <v>1046</v>
      </c>
      <c r="D522" s="5" t="str">
        <f t="shared" si="22"/>
        <v>4002</v>
      </c>
      <c r="E522" s="5">
        <v>55.7</v>
      </c>
      <c r="F522" s="5" t="s">
        <v>40</v>
      </c>
    </row>
    <row r="523" ht="27" customHeight="1" spans="1:6">
      <c r="A523" s="5">
        <v>521</v>
      </c>
      <c r="B523" s="5" t="s">
        <v>1047</v>
      </c>
      <c r="C523" s="5" t="s">
        <v>1048</v>
      </c>
      <c r="D523" s="5" t="str">
        <f t="shared" si="22"/>
        <v>4002</v>
      </c>
      <c r="E523" s="5">
        <v>55.5</v>
      </c>
      <c r="F523" s="5" t="s">
        <v>40</v>
      </c>
    </row>
    <row r="524" ht="27" customHeight="1" spans="1:6">
      <c r="A524" s="5">
        <v>522</v>
      </c>
      <c r="B524" s="5" t="s">
        <v>1049</v>
      </c>
      <c r="C524" s="5" t="s">
        <v>1050</v>
      </c>
      <c r="D524" s="5" t="str">
        <f t="shared" si="22"/>
        <v>4002</v>
      </c>
      <c r="E524" s="5">
        <v>55.3</v>
      </c>
      <c r="F524" s="5" t="s">
        <v>40</v>
      </c>
    </row>
    <row r="525" ht="27" customHeight="1" spans="1:6">
      <c r="A525" s="5">
        <v>523</v>
      </c>
      <c r="B525" s="5" t="s">
        <v>1051</v>
      </c>
      <c r="C525" s="5" t="s">
        <v>1052</v>
      </c>
      <c r="D525" s="5" t="str">
        <f t="shared" si="22"/>
        <v>4002</v>
      </c>
      <c r="E525" s="5">
        <v>53.1</v>
      </c>
      <c r="F525" s="5" t="s">
        <v>40</v>
      </c>
    </row>
    <row r="526" ht="27" customHeight="1" spans="1:6">
      <c r="A526" s="5">
        <v>524</v>
      </c>
      <c r="B526" s="5" t="s">
        <v>1053</v>
      </c>
      <c r="C526" s="5" t="s">
        <v>1054</v>
      </c>
      <c r="D526" s="5" t="str">
        <f t="shared" si="22"/>
        <v>4002</v>
      </c>
      <c r="E526" s="5">
        <v>52.9</v>
      </c>
      <c r="F526" s="5" t="s">
        <v>40</v>
      </c>
    </row>
    <row r="527" ht="27" customHeight="1" spans="1:6">
      <c r="A527" s="5">
        <v>525</v>
      </c>
      <c r="B527" s="5" t="s">
        <v>1055</v>
      </c>
      <c r="C527" s="5" t="s">
        <v>1056</v>
      </c>
      <c r="D527" s="5" t="str">
        <f t="shared" si="22"/>
        <v>4002</v>
      </c>
      <c r="E527" s="5">
        <v>52</v>
      </c>
      <c r="F527" s="5" t="s">
        <v>40</v>
      </c>
    </row>
    <row r="528" ht="27" customHeight="1" spans="1:6">
      <c r="A528" s="5">
        <v>526</v>
      </c>
      <c r="B528" s="5" t="s">
        <v>1057</v>
      </c>
      <c r="C528" s="5" t="s">
        <v>1058</v>
      </c>
      <c r="D528" s="5" t="str">
        <f t="shared" si="22"/>
        <v>4002</v>
      </c>
      <c r="E528" s="5">
        <v>51.7</v>
      </c>
      <c r="F528" s="5" t="s">
        <v>40</v>
      </c>
    </row>
    <row r="529" ht="27" customHeight="1" spans="1:6">
      <c r="A529" s="5">
        <v>527</v>
      </c>
      <c r="B529" s="5" t="s">
        <v>1059</v>
      </c>
      <c r="C529" s="5" t="s">
        <v>1060</v>
      </c>
      <c r="D529" s="5" t="str">
        <f t="shared" si="22"/>
        <v>4002</v>
      </c>
      <c r="E529" s="5">
        <v>51.7</v>
      </c>
      <c r="F529" s="5" t="s">
        <v>40</v>
      </c>
    </row>
    <row r="530" ht="27" customHeight="1" spans="1:6">
      <c r="A530" s="5">
        <v>528</v>
      </c>
      <c r="B530" s="5" t="s">
        <v>1061</v>
      </c>
      <c r="C530" s="5" t="s">
        <v>1062</v>
      </c>
      <c r="D530" s="5" t="str">
        <f t="shared" si="22"/>
        <v>4002</v>
      </c>
      <c r="E530" s="5">
        <v>51.4</v>
      </c>
      <c r="F530" s="5" t="s">
        <v>40</v>
      </c>
    </row>
    <row r="531" ht="27" customHeight="1" spans="1:6">
      <c r="A531" s="5">
        <v>529</v>
      </c>
      <c r="B531" s="5" t="s">
        <v>1063</v>
      </c>
      <c r="C531" s="5" t="s">
        <v>1064</v>
      </c>
      <c r="D531" s="5" t="str">
        <f t="shared" si="22"/>
        <v>4002</v>
      </c>
      <c r="E531" s="5">
        <v>51.1</v>
      </c>
      <c r="F531" s="5" t="s">
        <v>40</v>
      </c>
    </row>
    <row r="532" ht="27" customHeight="1" spans="1:6">
      <c r="A532" s="5">
        <v>530</v>
      </c>
      <c r="B532" s="5" t="s">
        <v>1065</v>
      </c>
      <c r="C532" s="5" t="s">
        <v>1066</v>
      </c>
      <c r="D532" s="5" t="str">
        <f t="shared" si="22"/>
        <v>4002</v>
      </c>
      <c r="E532" s="5">
        <v>47.7</v>
      </c>
      <c r="F532" s="5" t="s">
        <v>40</v>
      </c>
    </row>
    <row r="533" ht="27" customHeight="1" spans="1:6">
      <c r="A533" s="5">
        <v>531</v>
      </c>
      <c r="B533" s="5" t="s">
        <v>1067</v>
      </c>
      <c r="C533" s="5" t="s">
        <v>1068</v>
      </c>
      <c r="D533" s="5" t="str">
        <f t="shared" si="22"/>
        <v>4002</v>
      </c>
      <c r="E533" s="5">
        <v>46.9</v>
      </c>
      <c r="F533" s="5" t="s">
        <v>40</v>
      </c>
    </row>
    <row r="534" ht="27" customHeight="1" spans="1:6">
      <c r="A534" s="5">
        <v>532</v>
      </c>
      <c r="B534" s="5" t="s">
        <v>1069</v>
      </c>
      <c r="C534" s="5" t="s">
        <v>1070</v>
      </c>
      <c r="D534" s="5" t="str">
        <f t="shared" si="22"/>
        <v>4002</v>
      </c>
      <c r="E534" s="5">
        <v>0</v>
      </c>
      <c r="F534" s="5" t="s">
        <v>111</v>
      </c>
    </row>
    <row r="535" ht="27" customHeight="1" spans="1:6">
      <c r="A535" s="5">
        <v>533</v>
      </c>
      <c r="B535" s="5" t="s">
        <v>1071</v>
      </c>
      <c r="C535" s="5" t="s">
        <v>1072</v>
      </c>
      <c r="D535" s="5" t="str">
        <f t="shared" si="22"/>
        <v>4002</v>
      </c>
      <c r="E535" s="5">
        <v>0</v>
      </c>
      <c r="F535" s="5" t="s">
        <v>111</v>
      </c>
    </row>
    <row r="536" ht="27" customHeight="1" spans="1:6">
      <c r="A536" s="5">
        <v>534</v>
      </c>
      <c r="B536" s="5" t="s">
        <v>1073</v>
      </c>
      <c r="C536" s="5" t="s">
        <v>1074</v>
      </c>
      <c r="D536" s="5" t="str">
        <f t="shared" ref="D536:D599" si="23">"4003"</f>
        <v>4003</v>
      </c>
      <c r="E536" s="5">
        <v>91.1</v>
      </c>
      <c r="F536" s="5" t="s">
        <v>9</v>
      </c>
    </row>
    <row r="537" ht="27" customHeight="1" spans="1:6">
      <c r="A537" s="5">
        <v>535</v>
      </c>
      <c r="B537" s="5" t="s">
        <v>1075</v>
      </c>
      <c r="C537" s="5" t="s">
        <v>1076</v>
      </c>
      <c r="D537" s="5" t="str">
        <f t="shared" si="23"/>
        <v>4003</v>
      </c>
      <c r="E537" s="5">
        <v>90.5</v>
      </c>
      <c r="F537" s="5" t="s">
        <v>9</v>
      </c>
    </row>
    <row r="538" ht="27" customHeight="1" spans="1:6">
      <c r="A538" s="5">
        <v>536</v>
      </c>
      <c r="B538" s="5" t="s">
        <v>1077</v>
      </c>
      <c r="C538" s="5" t="s">
        <v>1078</v>
      </c>
      <c r="D538" s="5" t="str">
        <f t="shared" si="23"/>
        <v>4003</v>
      </c>
      <c r="E538" s="5">
        <v>88.9</v>
      </c>
      <c r="F538" s="5" t="s">
        <v>9</v>
      </c>
    </row>
    <row r="539" ht="27" customHeight="1" spans="1:6">
      <c r="A539" s="5">
        <v>537</v>
      </c>
      <c r="B539" s="5" t="s">
        <v>1079</v>
      </c>
      <c r="C539" s="5" t="s">
        <v>1080</v>
      </c>
      <c r="D539" s="5" t="str">
        <f t="shared" si="23"/>
        <v>4003</v>
      </c>
      <c r="E539" s="5">
        <v>87.4</v>
      </c>
      <c r="F539" s="5" t="s">
        <v>9</v>
      </c>
    </row>
    <row r="540" ht="27" customHeight="1" spans="1:6">
      <c r="A540" s="5">
        <v>538</v>
      </c>
      <c r="B540" s="5" t="s">
        <v>1081</v>
      </c>
      <c r="C540" s="5" t="s">
        <v>1082</v>
      </c>
      <c r="D540" s="5" t="str">
        <f t="shared" si="23"/>
        <v>4003</v>
      </c>
      <c r="E540" s="5">
        <v>86.9</v>
      </c>
      <c r="F540" s="5" t="s">
        <v>9</v>
      </c>
    </row>
    <row r="541" ht="27" customHeight="1" spans="1:6">
      <c r="A541" s="5">
        <v>539</v>
      </c>
      <c r="B541" s="5" t="s">
        <v>1083</v>
      </c>
      <c r="C541" s="5" t="s">
        <v>1084</v>
      </c>
      <c r="D541" s="5" t="str">
        <f t="shared" si="23"/>
        <v>4003</v>
      </c>
      <c r="E541" s="5">
        <v>86.1</v>
      </c>
      <c r="F541" s="5" t="s">
        <v>9</v>
      </c>
    </row>
    <row r="542" ht="27" customHeight="1" spans="1:6">
      <c r="A542" s="5">
        <v>540</v>
      </c>
      <c r="B542" s="5" t="s">
        <v>1085</v>
      </c>
      <c r="C542" s="5" t="s">
        <v>1086</v>
      </c>
      <c r="D542" s="5" t="str">
        <f t="shared" si="23"/>
        <v>4003</v>
      </c>
      <c r="E542" s="5">
        <v>85.5</v>
      </c>
      <c r="F542" s="5" t="s">
        <v>9</v>
      </c>
    </row>
    <row r="543" ht="27" customHeight="1" spans="1:6">
      <c r="A543" s="5">
        <v>541</v>
      </c>
      <c r="B543" s="5" t="s">
        <v>1087</v>
      </c>
      <c r="C543" s="5" t="s">
        <v>1088</v>
      </c>
      <c r="D543" s="5" t="str">
        <f t="shared" si="23"/>
        <v>4003</v>
      </c>
      <c r="E543" s="5">
        <v>85.3</v>
      </c>
      <c r="F543" s="5" t="s">
        <v>9</v>
      </c>
    </row>
    <row r="544" ht="27" customHeight="1" spans="1:6">
      <c r="A544" s="5">
        <v>542</v>
      </c>
      <c r="B544" s="5" t="s">
        <v>1089</v>
      </c>
      <c r="C544" s="5" t="s">
        <v>1090</v>
      </c>
      <c r="D544" s="5" t="str">
        <f t="shared" si="23"/>
        <v>4003</v>
      </c>
      <c r="E544" s="5">
        <v>84.5</v>
      </c>
      <c r="F544" s="5" t="s">
        <v>9</v>
      </c>
    </row>
    <row r="545" ht="27" customHeight="1" spans="1:6">
      <c r="A545" s="5">
        <v>543</v>
      </c>
      <c r="B545" s="5" t="s">
        <v>1091</v>
      </c>
      <c r="C545" s="5" t="s">
        <v>1092</v>
      </c>
      <c r="D545" s="5" t="str">
        <f t="shared" si="23"/>
        <v>4003</v>
      </c>
      <c r="E545" s="5">
        <v>84.5</v>
      </c>
      <c r="F545" s="5" t="s">
        <v>9</v>
      </c>
    </row>
    <row r="546" ht="27" customHeight="1" spans="1:6">
      <c r="A546" s="5">
        <v>544</v>
      </c>
      <c r="B546" s="5" t="s">
        <v>1093</v>
      </c>
      <c r="C546" s="5" t="s">
        <v>1094</v>
      </c>
      <c r="D546" s="5" t="str">
        <f t="shared" si="23"/>
        <v>4003</v>
      </c>
      <c r="E546" s="5">
        <v>84.3</v>
      </c>
      <c r="F546" s="5" t="s">
        <v>9</v>
      </c>
    </row>
    <row r="547" ht="27" customHeight="1" spans="1:6">
      <c r="A547" s="5">
        <v>545</v>
      </c>
      <c r="B547" s="5" t="s">
        <v>1095</v>
      </c>
      <c r="C547" s="5" t="s">
        <v>1096</v>
      </c>
      <c r="D547" s="5" t="str">
        <f t="shared" si="23"/>
        <v>4003</v>
      </c>
      <c r="E547" s="5">
        <v>83.9</v>
      </c>
      <c r="F547" s="5" t="s">
        <v>9</v>
      </c>
    </row>
    <row r="548" ht="27" customHeight="1" spans="1:6">
      <c r="A548" s="5">
        <v>546</v>
      </c>
      <c r="B548" s="5" t="s">
        <v>1097</v>
      </c>
      <c r="C548" s="5" t="s">
        <v>1098</v>
      </c>
      <c r="D548" s="5" t="str">
        <f t="shared" si="23"/>
        <v>4003</v>
      </c>
      <c r="E548" s="5">
        <v>83.1</v>
      </c>
      <c r="F548" s="5" t="s">
        <v>40</v>
      </c>
    </row>
    <row r="549" ht="27" customHeight="1" spans="1:6">
      <c r="A549" s="5">
        <v>547</v>
      </c>
      <c r="B549" s="5" t="s">
        <v>1099</v>
      </c>
      <c r="C549" s="5" t="s">
        <v>1100</v>
      </c>
      <c r="D549" s="5" t="str">
        <f t="shared" si="23"/>
        <v>4003</v>
      </c>
      <c r="E549" s="5">
        <v>83.1</v>
      </c>
      <c r="F549" s="5" t="s">
        <v>40</v>
      </c>
    </row>
    <row r="550" ht="27" customHeight="1" spans="1:6">
      <c r="A550" s="5">
        <v>548</v>
      </c>
      <c r="B550" s="5" t="s">
        <v>1101</v>
      </c>
      <c r="C550" s="5" t="s">
        <v>1102</v>
      </c>
      <c r="D550" s="5" t="str">
        <f t="shared" si="23"/>
        <v>4003</v>
      </c>
      <c r="E550" s="5">
        <v>82.9</v>
      </c>
      <c r="F550" s="5" t="s">
        <v>40</v>
      </c>
    </row>
    <row r="551" ht="27" customHeight="1" spans="1:6">
      <c r="A551" s="5">
        <v>549</v>
      </c>
      <c r="B551" s="5" t="s">
        <v>1103</v>
      </c>
      <c r="C551" s="5" t="s">
        <v>1104</v>
      </c>
      <c r="D551" s="5" t="str">
        <f t="shared" si="23"/>
        <v>4003</v>
      </c>
      <c r="E551" s="5">
        <v>82.9</v>
      </c>
      <c r="F551" s="5" t="s">
        <v>40</v>
      </c>
    </row>
    <row r="552" ht="27" customHeight="1" spans="1:6">
      <c r="A552" s="5">
        <v>550</v>
      </c>
      <c r="B552" s="5" t="s">
        <v>1105</v>
      </c>
      <c r="C552" s="5" t="s">
        <v>1106</v>
      </c>
      <c r="D552" s="5" t="str">
        <f t="shared" si="23"/>
        <v>4003</v>
      </c>
      <c r="E552" s="5">
        <v>82.1</v>
      </c>
      <c r="F552" s="5" t="s">
        <v>40</v>
      </c>
    </row>
    <row r="553" ht="27" customHeight="1" spans="1:6">
      <c r="A553" s="5">
        <v>551</v>
      </c>
      <c r="B553" s="5" t="s">
        <v>1107</v>
      </c>
      <c r="C553" s="5" t="s">
        <v>1108</v>
      </c>
      <c r="D553" s="5" t="str">
        <f t="shared" si="23"/>
        <v>4003</v>
      </c>
      <c r="E553" s="5">
        <v>81.7</v>
      </c>
      <c r="F553" s="5" t="s">
        <v>40</v>
      </c>
    </row>
    <row r="554" ht="27" customHeight="1" spans="1:6">
      <c r="A554" s="5">
        <v>552</v>
      </c>
      <c r="B554" s="5" t="s">
        <v>1109</v>
      </c>
      <c r="C554" s="5" t="s">
        <v>1110</v>
      </c>
      <c r="D554" s="5" t="str">
        <f t="shared" si="23"/>
        <v>4003</v>
      </c>
      <c r="E554" s="5">
        <v>81.3</v>
      </c>
      <c r="F554" s="5" t="s">
        <v>40</v>
      </c>
    </row>
    <row r="555" ht="27" customHeight="1" spans="1:6">
      <c r="A555" s="5">
        <v>553</v>
      </c>
      <c r="B555" s="5" t="s">
        <v>1111</v>
      </c>
      <c r="C555" s="5" t="s">
        <v>1112</v>
      </c>
      <c r="D555" s="5" t="str">
        <f t="shared" si="23"/>
        <v>4003</v>
      </c>
      <c r="E555" s="5">
        <v>81.3</v>
      </c>
      <c r="F555" s="5" t="s">
        <v>40</v>
      </c>
    </row>
    <row r="556" ht="27" customHeight="1" spans="1:6">
      <c r="A556" s="5">
        <v>554</v>
      </c>
      <c r="B556" s="5" t="s">
        <v>1113</v>
      </c>
      <c r="C556" s="5" t="s">
        <v>1114</v>
      </c>
      <c r="D556" s="5" t="str">
        <f t="shared" si="23"/>
        <v>4003</v>
      </c>
      <c r="E556" s="5">
        <v>80.8</v>
      </c>
      <c r="F556" s="5" t="s">
        <v>40</v>
      </c>
    </row>
    <row r="557" ht="27" customHeight="1" spans="1:6">
      <c r="A557" s="5">
        <v>555</v>
      </c>
      <c r="B557" s="5" t="s">
        <v>1115</v>
      </c>
      <c r="C557" s="5" t="s">
        <v>1116</v>
      </c>
      <c r="D557" s="5" t="str">
        <f t="shared" si="23"/>
        <v>4003</v>
      </c>
      <c r="E557" s="5">
        <v>80.1</v>
      </c>
      <c r="F557" s="5" t="s">
        <v>40</v>
      </c>
    </row>
    <row r="558" ht="27" customHeight="1" spans="1:6">
      <c r="A558" s="5">
        <v>556</v>
      </c>
      <c r="B558" s="5" t="s">
        <v>1117</v>
      </c>
      <c r="C558" s="5" t="s">
        <v>1118</v>
      </c>
      <c r="D558" s="5" t="str">
        <f t="shared" si="23"/>
        <v>4003</v>
      </c>
      <c r="E558" s="5">
        <v>79.5</v>
      </c>
      <c r="F558" s="5" t="s">
        <v>40</v>
      </c>
    </row>
    <row r="559" ht="27" customHeight="1" spans="1:6">
      <c r="A559" s="5">
        <v>557</v>
      </c>
      <c r="B559" s="5" t="s">
        <v>1119</v>
      </c>
      <c r="C559" s="5" t="s">
        <v>1120</v>
      </c>
      <c r="D559" s="5" t="str">
        <f t="shared" si="23"/>
        <v>4003</v>
      </c>
      <c r="E559" s="5">
        <v>79.4</v>
      </c>
      <c r="F559" s="5" t="s">
        <v>40</v>
      </c>
    </row>
    <row r="560" ht="27" customHeight="1" spans="1:6">
      <c r="A560" s="5">
        <v>558</v>
      </c>
      <c r="B560" s="5" t="s">
        <v>1121</v>
      </c>
      <c r="C560" s="5" t="s">
        <v>1122</v>
      </c>
      <c r="D560" s="5" t="str">
        <f t="shared" si="23"/>
        <v>4003</v>
      </c>
      <c r="E560" s="5">
        <v>78.8</v>
      </c>
      <c r="F560" s="5" t="s">
        <v>40</v>
      </c>
    </row>
    <row r="561" ht="27" customHeight="1" spans="1:6">
      <c r="A561" s="5">
        <v>559</v>
      </c>
      <c r="B561" s="5" t="s">
        <v>1123</v>
      </c>
      <c r="C561" s="5" t="s">
        <v>1124</v>
      </c>
      <c r="D561" s="5" t="str">
        <f t="shared" si="23"/>
        <v>4003</v>
      </c>
      <c r="E561" s="5">
        <v>78.8</v>
      </c>
      <c r="F561" s="5" t="s">
        <v>40</v>
      </c>
    </row>
    <row r="562" ht="27" customHeight="1" spans="1:6">
      <c r="A562" s="5">
        <v>560</v>
      </c>
      <c r="B562" s="5" t="s">
        <v>1125</v>
      </c>
      <c r="C562" s="5" t="s">
        <v>1126</v>
      </c>
      <c r="D562" s="5" t="str">
        <f t="shared" si="23"/>
        <v>4003</v>
      </c>
      <c r="E562" s="5">
        <v>78.5</v>
      </c>
      <c r="F562" s="5" t="s">
        <v>40</v>
      </c>
    </row>
    <row r="563" ht="27" customHeight="1" spans="1:6">
      <c r="A563" s="5">
        <v>561</v>
      </c>
      <c r="B563" s="5" t="s">
        <v>1127</v>
      </c>
      <c r="C563" s="5" t="s">
        <v>1128</v>
      </c>
      <c r="D563" s="5" t="str">
        <f t="shared" si="23"/>
        <v>4003</v>
      </c>
      <c r="E563" s="5">
        <v>78.3</v>
      </c>
      <c r="F563" s="5" t="s">
        <v>40</v>
      </c>
    </row>
    <row r="564" ht="27" customHeight="1" spans="1:6">
      <c r="A564" s="5">
        <v>562</v>
      </c>
      <c r="B564" s="5" t="s">
        <v>1129</v>
      </c>
      <c r="C564" s="5" t="s">
        <v>1130</v>
      </c>
      <c r="D564" s="5" t="str">
        <f t="shared" si="23"/>
        <v>4003</v>
      </c>
      <c r="E564" s="5">
        <v>78.2</v>
      </c>
      <c r="F564" s="5" t="s">
        <v>40</v>
      </c>
    </row>
    <row r="565" ht="27" customHeight="1" spans="1:6">
      <c r="A565" s="5">
        <v>563</v>
      </c>
      <c r="B565" s="5" t="s">
        <v>1131</v>
      </c>
      <c r="C565" s="5" t="s">
        <v>1132</v>
      </c>
      <c r="D565" s="5" t="str">
        <f t="shared" si="23"/>
        <v>4003</v>
      </c>
      <c r="E565" s="5">
        <v>76.9</v>
      </c>
      <c r="F565" s="5" t="s">
        <v>40</v>
      </c>
    </row>
    <row r="566" ht="27" customHeight="1" spans="1:6">
      <c r="A566" s="5">
        <v>564</v>
      </c>
      <c r="B566" s="5" t="s">
        <v>1133</v>
      </c>
      <c r="C566" s="5" t="s">
        <v>1134</v>
      </c>
      <c r="D566" s="5" t="str">
        <f t="shared" si="23"/>
        <v>4003</v>
      </c>
      <c r="E566" s="5">
        <v>76.9</v>
      </c>
      <c r="F566" s="5" t="s">
        <v>40</v>
      </c>
    </row>
    <row r="567" ht="27" customHeight="1" spans="1:6">
      <c r="A567" s="5">
        <v>565</v>
      </c>
      <c r="B567" s="5" t="s">
        <v>1135</v>
      </c>
      <c r="C567" s="5" t="s">
        <v>1136</v>
      </c>
      <c r="D567" s="5" t="str">
        <f t="shared" si="23"/>
        <v>4003</v>
      </c>
      <c r="E567" s="5">
        <v>76.4</v>
      </c>
      <c r="F567" s="5" t="s">
        <v>40</v>
      </c>
    </row>
    <row r="568" ht="27" customHeight="1" spans="1:6">
      <c r="A568" s="5">
        <v>566</v>
      </c>
      <c r="B568" s="5" t="s">
        <v>1137</v>
      </c>
      <c r="C568" s="5" t="s">
        <v>1138</v>
      </c>
      <c r="D568" s="5" t="str">
        <f t="shared" si="23"/>
        <v>4003</v>
      </c>
      <c r="E568" s="5">
        <v>75.2</v>
      </c>
      <c r="F568" s="5" t="s">
        <v>40</v>
      </c>
    </row>
    <row r="569" ht="27" customHeight="1" spans="1:6">
      <c r="A569" s="5">
        <v>567</v>
      </c>
      <c r="B569" s="5" t="s">
        <v>1139</v>
      </c>
      <c r="C569" s="5" t="s">
        <v>1140</v>
      </c>
      <c r="D569" s="5" t="str">
        <f t="shared" si="23"/>
        <v>4003</v>
      </c>
      <c r="E569" s="5">
        <v>75</v>
      </c>
      <c r="F569" s="5" t="s">
        <v>40</v>
      </c>
    </row>
    <row r="570" ht="27" customHeight="1" spans="1:6">
      <c r="A570" s="5">
        <v>568</v>
      </c>
      <c r="B570" s="5" t="s">
        <v>1141</v>
      </c>
      <c r="C570" s="5" t="s">
        <v>1142</v>
      </c>
      <c r="D570" s="5" t="str">
        <f t="shared" si="23"/>
        <v>4003</v>
      </c>
      <c r="E570" s="5">
        <v>74.8</v>
      </c>
      <c r="F570" s="5" t="s">
        <v>40</v>
      </c>
    </row>
    <row r="571" ht="27" customHeight="1" spans="1:6">
      <c r="A571" s="5">
        <v>569</v>
      </c>
      <c r="B571" s="5" t="s">
        <v>1143</v>
      </c>
      <c r="C571" s="5" t="s">
        <v>1144</v>
      </c>
      <c r="D571" s="5" t="str">
        <f t="shared" si="23"/>
        <v>4003</v>
      </c>
      <c r="E571" s="5">
        <v>74.7</v>
      </c>
      <c r="F571" s="5" t="s">
        <v>40</v>
      </c>
    </row>
    <row r="572" ht="27" customHeight="1" spans="1:6">
      <c r="A572" s="5">
        <v>570</v>
      </c>
      <c r="B572" s="5" t="s">
        <v>1145</v>
      </c>
      <c r="C572" s="5" t="s">
        <v>1146</v>
      </c>
      <c r="D572" s="5" t="str">
        <f t="shared" si="23"/>
        <v>4003</v>
      </c>
      <c r="E572" s="5">
        <v>74.4</v>
      </c>
      <c r="F572" s="5" t="s">
        <v>40</v>
      </c>
    </row>
    <row r="573" ht="27" customHeight="1" spans="1:6">
      <c r="A573" s="5">
        <v>571</v>
      </c>
      <c r="B573" s="5" t="s">
        <v>1147</v>
      </c>
      <c r="C573" s="5" t="s">
        <v>1148</v>
      </c>
      <c r="D573" s="5" t="str">
        <f t="shared" si="23"/>
        <v>4003</v>
      </c>
      <c r="E573" s="5">
        <v>74.2</v>
      </c>
      <c r="F573" s="5" t="s">
        <v>40</v>
      </c>
    </row>
    <row r="574" ht="27" customHeight="1" spans="1:6">
      <c r="A574" s="5">
        <v>572</v>
      </c>
      <c r="B574" s="5" t="s">
        <v>1149</v>
      </c>
      <c r="C574" s="5" t="s">
        <v>1150</v>
      </c>
      <c r="D574" s="5" t="str">
        <f t="shared" si="23"/>
        <v>4003</v>
      </c>
      <c r="E574" s="5">
        <v>74</v>
      </c>
      <c r="F574" s="5" t="s">
        <v>40</v>
      </c>
    </row>
    <row r="575" ht="27" customHeight="1" spans="1:6">
      <c r="A575" s="5">
        <v>573</v>
      </c>
      <c r="B575" s="5" t="s">
        <v>1151</v>
      </c>
      <c r="C575" s="5" t="s">
        <v>1152</v>
      </c>
      <c r="D575" s="5" t="str">
        <f t="shared" si="23"/>
        <v>4003</v>
      </c>
      <c r="E575" s="5">
        <v>74</v>
      </c>
      <c r="F575" s="5" t="s">
        <v>40</v>
      </c>
    </row>
    <row r="576" ht="27" customHeight="1" spans="1:6">
      <c r="A576" s="5">
        <v>574</v>
      </c>
      <c r="B576" s="5" t="s">
        <v>1153</v>
      </c>
      <c r="C576" s="5" t="s">
        <v>1154</v>
      </c>
      <c r="D576" s="5" t="str">
        <f t="shared" si="23"/>
        <v>4003</v>
      </c>
      <c r="E576" s="5">
        <v>73.4</v>
      </c>
      <c r="F576" s="5" t="s">
        <v>40</v>
      </c>
    </row>
    <row r="577" ht="27" customHeight="1" spans="1:6">
      <c r="A577" s="5">
        <v>575</v>
      </c>
      <c r="B577" s="5" t="s">
        <v>1155</v>
      </c>
      <c r="C577" s="5" t="s">
        <v>1156</v>
      </c>
      <c r="D577" s="5" t="str">
        <f t="shared" si="23"/>
        <v>4003</v>
      </c>
      <c r="E577" s="5">
        <v>73.3</v>
      </c>
      <c r="F577" s="5" t="s">
        <v>40</v>
      </c>
    </row>
    <row r="578" ht="27" customHeight="1" spans="1:6">
      <c r="A578" s="5">
        <v>576</v>
      </c>
      <c r="B578" s="5" t="s">
        <v>1157</v>
      </c>
      <c r="C578" s="5" t="s">
        <v>1158</v>
      </c>
      <c r="D578" s="5" t="str">
        <f t="shared" si="23"/>
        <v>4003</v>
      </c>
      <c r="E578" s="5">
        <v>73</v>
      </c>
      <c r="F578" s="5" t="s">
        <v>40</v>
      </c>
    </row>
    <row r="579" ht="27" customHeight="1" spans="1:6">
      <c r="A579" s="5">
        <v>577</v>
      </c>
      <c r="B579" s="5" t="s">
        <v>1159</v>
      </c>
      <c r="C579" s="5" t="s">
        <v>1160</v>
      </c>
      <c r="D579" s="5" t="str">
        <f t="shared" si="23"/>
        <v>4003</v>
      </c>
      <c r="E579" s="5">
        <v>73</v>
      </c>
      <c r="F579" s="5" t="s">
        <v>40</v>
      </c>
    </row>
    <row r="580" ht="27" customHeight="1" spans="1:6">
      <c r="A580" s="5">
        <v>578</v>
      </c>
      <c r="B580" s="5" t="s">
        <v>1161</v>
      </c>
      <c r="C580" s="5" t="s">
        <v>1162</v>
      </c>
      <c r="D580" s="5" t="str">
        <f t="shared" si="23"/>
        <v>4003</v>
      </c>
      <c r="E580" s="5">
        <v>72.8</v>
      </c>
      <c r="F580" s="5" t="s">
        <v>40</v>
      </c>
    </row>
    <row r="581" ht="27" customHeight="1" spans="1:6">
      <c r="A581" s="5">
        <v>579</v>
      </c>
      <c r="B581" s="5" t="s">
        <v>1163</v>
      </c>
      <c r="C581" s="5" t="s">
        <v>1164</v>
      </c>
      <c r="D581" s="5" t="str">
        <f t="shared" si="23"/>
        <v>4003</v>
      </c>
      <c r="E581" s="5">
        <v>72.7</v>
      </c>
      <c r="F581" s="5" t="s">
        <v>40</v>
      </c>
    </row>
    <row r="582" ht="27" customHeight="1" spans="1:6">
      <c r="A582" s="5">
        <v>580</v>
      </c>
      <c r="B582" s="5" t="s">
        <v>1165</v>
      </c>
      <c r="C582" s="5" t="s">
        <v>1166</v>
      </c>
      <c r="D582" s="5" t="str">
        <f t="shared" si="23"/>
        <v>4003</v>
      </c>
      <c r="E582" s="5">
        <v>72.5</v>
      </c>
      <c r="F582" s="5" t="s">
        <v>40</v>
      </c>
    </row>
    <row r="583" ht="27" customHeight="1" spans="1:6">
      <c r="A583" s="5">
        <v>581</v>
      </c>
      <c r="B583" s="5" t="s">
        <v>1167</v>
      </c>
      <c r="C583" s="5" t="s">
        <v>1168</v>
      </c>
      <c r="D583" s="5" t="str">
        <f t="shared" si="23"/>
        <v>4003</v>
      </c>
      <c r="E583" s="5">
        <v>72.2</v>
      </c>
      <c r="F583" s="5" t="s">
        <v>40</v>
      </c>
    </row>
    <row r="584" ht="27" customHeight="1" spans="1:6">
      <c r="A584" s="5">
        <v>582</v>
      </c>
      <c r="B584" s="5" t="s">
        <v>1169</v>
      </c>
      <c r="C584" s="5" t="s">
        <v>1170</v>
      </c>
      <c r="D584" s="5" t="str">
        <f t="shared" si="23"/>
        <v>4003</v>
      </c>
      <c r="E584" s="5">
        <v>71.6</v>
      </c>
      <c r="F584" s="5" t="s">
        <v>40</v>
      </c>
    </row>
    <row r="585" ht="27" customHeight="1" spans="1:6">
      <c r="A585" s="5">
        <v>583</v>
      </c>
      <c r="B585" s="5" t="s">
        <v>1171</v>
      </c>
      <c r="C585" s="5" t="s">
        <v>1172</v>
      </c>
      <c r="D585" s="5" t="str">
        <f t="shared" si="23"/>
        <v>4003</v>
      </c>
      <c r="E585" s="5">
        <v>70.7</v>
      </c>
      <c r="F585" s="5" t="s">
        <v>40</v>
      </c>
    </row>
    <row r="586" ht="27" customHeight="1" spans="1:6">
      <c r="A586" s="5">
        <v>584</v>
      </c>
      <c r="B586" s="5" t="s">
        <v>1173</v>
      </c>
      <c r="C586" s="5" t="s">
        <v>1174</v>
      </c>
      <c r="D586" s="5" t="str">
        <f t="shared" si="23"/>
        <v>4003</v>
      </c>
      <c r="E586" s="5">
        <v>70.6</v>
      </c>
      <c r="F586" s="5" t="s">
        <v>40</v>
      </c>
    </row>
    <row r="587" ht="27" customHeight="1" spans="1:6">
      <c r="A587" s="5">
        <v>585</v>
      </c>
      <c r="B587" s="5" t="s">
        <v>1175</v>
      </c>
      <c r="C587" s="5" t="s">
        <v>1176</v>
      </c>
      <c r="D587" s="5" t="str">
        <f t="shared" si="23"/>
        <v>4003</v>
      </c>
      <c r="E587" s="5">
        <v>70.6</v>
      </c>
      <c r="F587" s="5" t="s">
        <v>40</v>
      </c>
    </row>
    <row r="588" ht="27" customHeight="1" spans="1:6">
      <c r="A588" s="5">
        <v>586</v>
      </c>
      <c r="B588" s="5" t="s">
        <v>1177</v>
      </c>
      <c r="C588" s="5" t="s">
        <v>1178</v>
      </c>
      <c r="D588" s="5" t="str">
        <f t="shared" si="23"/>
        <v>4003</v>
      </c>
      <c r="E588" s="5">
        <v>70</v>
      </c>
      <c r="F588" s="5" t="s">
        <v>40</v>
      </c>
    </row>
    <row r="589" ht="27" customHeight="1" spans="1:6">
      <c r="A589" s="5">
        <v>587</v>
      </c>
      <c r="B589" s="5" t="s">
        <v>1179</v>
      </c>
      <c r="C589" s="5" t="s">
        <v>1180</v>
      </c>
      <c r="D589" s="5" t="str">
        <f t="shared" si="23"/>
        <v>4003</v>
      </c>
      <c r="E589" s="5">
        <v>69.8</v>
      </c>
      <c r="F589" s="5" t="s">
        <v>40</v>
      </c>
    </row>
    <row r="590" ht="27" customHeight="1" spans="1:6">
      <c r="A590" s="5">
        <v>588</v>
      </c>
      <c r="B590" s="5" t="s">
        <v>1181</v>
      </c>
      <c r="C590" s="5" t="s">
        <v>1182</v>
      </c>
      <c r="D590" s="5" t="str">
        <f t="shared" si="23"/>
        <v>4003</v>
      </c>
      <c r="E590" s="5">
        <v>69.5</v>
      </c>
      <c r="F590" s="5" t="s">
        <v>40</v>
      </c>
    </row>
    <row r="591" ht="27" customHeight="1" spans="1:6">
      <c r="A591" s="5">
        <v>589</v>
      </c>
      <c r="B591" s="5" t="s">
        <v>1183</v>
      </c>
      <c r="C591" s="5" t="s">
        <v>1184</v>
      </c>
      <c r="D591" s="5" t="str">
        <f t="shared" si="23"/>
        <v>4003</v>
      </c>
      <c r="E591" s="5">
        <v>69.3</v>
      </c>
      <c r="F591" s="5" t="s">
        <v>40</v>
      </c>
    </row>
    <row r="592" ht="27" customHeight="1" spans="1:6">
      <c r="A592" s="5">
        <v>590</v>
      </c>
      <c r="B592" s="5" t="s">
        <v>1185</v>
      </c>
      <c r="C592" s="5" t="s">
        <v>1186</v>
      </c>
      <c r="D592" s="5" t="str">
        <f t="shared" si="23"/>
        <v>4003</v>
      </c>
      <c r="E592" s="5">
        <v>68.7</v>
      </c>
      <c r="F592" s="5" t="s">
        <v>40</v>
      </c>
    </row>
    <row r="593" ht="27" customHeight="1" spans="1:6">
      <c r="A593" s="5">
        <v>591</v>
      </c>
      <c r="B593" s="5" t="s">
        <v>1187</v>
      </c>
      <c r="C593" s="5" t="s">
        <v>1188</v>
      </c>
      <c r="D593" s="5" t="str">
        <f t="shared" si="23"/>
        <v>4003</v>
      </c>
      <c r="E593" s="5">
        <v>68.7</v>
      </c>
      <c r="F593" s="5" t="s">
        <v>40</v>
      </c>
    </row>
    <row r="594" ht="27" customHeight="1" spans="1:6">
      <c r="A594" s="5">
        <v>592</v>
      </c>
      <c r="B594" s="5" t="s">
        <v>1189</v>
      </c>
      <c r="C594" s="5" t="s">
        <v>1190</v>
      </c>
      <c r="D594" s="5" t="str">
        <f t="shared" si="23"/>
        <v>4003</v>
      </c>
      <c r="E594" s="5">
        <v>68.4</v>
      </c>
      <c r="F594" s="5" t="s">
        <v>40</v>
      </c>
    </row>
    <row r="595" ht="27" customHeight="1" spans="1:6">
      <c r="A595" s="5">
        <v>593</v>
      </c>
      <c r="B595" s="5" t="s">
        <v>1191</v>
      </c>
      <c r="C595" s="5" t="s">
        <v>1192</v>
      </c>
      <c r="D595" s="5" t="str">
        <f t="shared" si="23"/>
        <v>4003</v>
      </c>
      <c r="E595" s="5">
        <v>68</v>
      </c>
      <c r="F595" s="5" t="s">
        <v>40</v>
      </c>
    </row>
    <row r="596" ht="27" customHeight="1" spans="1:6">
      <c r="A596" s="5">
        <v>594</v>
      </c>
      <c r="B596" s="5" t="s">
        <v>1193</v>
      </c>
      <c r="C596" s="5" t="s">
        <v>1194</v>
      </c>
      <c r="D596" s="5" t="str">
        <f t="shared" si="23"/>
        <v>4003</v>
      </c>
      <c r="E596" s="5">
        <v>66.7</v>
      </c>
      <c r="F596" s="5" t="s">
        <v>40</v>
      </c>
    </row>
    <row r="597" ht="27" customHeight="1" spans="1:6">
      <c r="A597" s="5">
        <v>595</v>
      </c>
      <c r="B597" s="5" t="s">
        <v>1195</v>
      </c>
      <c r="C597" s="5" t="s">
        <v>1196</v>
      </c>
      <c r="D597" s="5" t="str">
        <f t="shared" si="23"/>
        <v>4003</v>
      </c>
      <c r="E597" s="5">
        <v>66.6</v>
      </c>
      <c r="F597" s="5" t="s">
        <v>40</v>
      </c>
    </row>
    <row r="598" ht="27" customHeight="1" spans="1:6">
      <c r="A598" s="5">
        <v>596</v>
      </c>
      <c r="B598" s="5" t="s">
        <v>1197</v>
      </c>
      <c r="C598" s="5" t="s">
        <v>1198</v>
      </c>
      <c r="D598" s="5" t="str">
        <f t="shared" si="23"/>
        <v>4003</v>
      </c>
      <c r="E598" s="5">
        <v>66.4</v>
      </c>
      <c r="F598" s="5" t="s">
        <v>40</v>
      </c>
    </row>
    <row r="599" ht="27" customHeight="1" spans="1:6">
      <c r="A599" s="5">
        <v>597</v>
      </c>
      <c r="B599" s="5" t="s">
        <v>1199</v>
      </c>
      <c r="C599" s="5" t="s">
        <v>1200</v>
      </c>
      <c r="D599" s="5" t="str">
        <f t="shared" si="23"/>
        <v>4003</v>
      </c>
      <c r="E599" s="5">
        <v>66.1</v>
      </c>
      <c r="F599" s="5" t="s">
        <v>40</v>
      </c>
    </row>
    <row r="600" ht="27" customHeight="1" spans="1:6">
      <c r="A600" s="5">
        <v>598</v>
      </c>
      <c r="B600" s="5" t="s">
        <v>1201</v>
      </c>
      <c r="C600" s="5" t="s">
        <v>1202</v>
      </c>
      <c r="D600" s="5" t="str">
        <f t="shared" ref="D600:D627" si="24">"4003"</f>
        <v>4003</v>
      </c>
      <c r="E600" s="5">
        <v>64.3</v>
      </c>
      <c r="F600" s="5" t="s">
        <v>40</v>
      </c>
    </row>
    <row r="601" ht="27" customHeight="1" spans="1:6">
      <c r="A601" s="5">
        <v>599</v>
      </c>
      <c r="B601" s="5" t="s">
        <v>1203</v>
      </c>
      <c r="C601" s="5" t="s">
        <v>1204</v>
      </c>
      <c r="D601" s="5" t="str">
        <f t="shared" si="24"/>
        <v>4003</v>
      </c>
      <c r="E601" s="5">
        <v>64.1</v>
      </c>
      <c r="F601" s="5" t="s">
        <v>40</v>
      </c>
    </row>
    <row r="602" ht="27" customHeight="1" spans="1:6">
      <c r="A602" s="5">
        <v>600</v>
      </c>
      <c r="B602" s="5" t="s">
        <v>1205</v>
      </c>
      <c r="C602" s="5" t="s">
        <v>1206</v>
      </c>
      <c r="D602" s="5" t="str">
        <f t="shared" si="24"/>
        <v>4003</v>
      </c>
      <c r="E602" s="5">
        <v>63.5</v>
      </c>
      <c r="F602" s="5" t="s">
        <v>40</v>
      </c>
    </row>
    <row r="603" ht="27" customHeight="1" spans="1:6">
      <c r="A603" s="5">
        <v>601</v>
      </c>
      <c r="B603" s="5" t="s">
        <v>1207</v>
      </c>
      <c r="C603" s="5" t="s">
        <v>1208</v>
      </c>
      <c r="D603" s="5" t="str">
        <f t="shared" si="24"/>
        <v>4003</v>
      </c>
      <c r="E603" s="5">
        <v>63.3</v>
      </c>
      <c r="F603" s="5" t="s">
        <v>40</v>
      </c>
    </row>
    <row r="604" ht="27" customHeight="1" spans="1:6">
      <c r="A604" s="5">
        <v>602</v>
      </c>
      <c r="B604" s="5" t="s">
        <v>1209</v>
      </c>
      <c r="C604" s="5" t="s">
        <v>1210</v>
      </c>
      <c r="D604" s="5" t="str">
        <f t="shared" si="24"/>
        <v>4003</v>
      </c>
      <c r="E604" s="5">
        <v>63.1</v>
      </c>
      <c r="F604" s="5" t="s">
        <v>40</v>
      </c>
    </row>
    <row r="605" ht="27" customHeight="1" spans="1:6">
      <c r="A605" s="5">
        <v>603</v>
      </c>
      <c r="B605" s="5" t="s">
        <v>1211</v>
      </c>
      <c r="C605" s="5" t="s">
        <v>1212</v>
      </c>
      <c r="D605" s="5" t="str">
        <f t="shared" si="24"/>
        <v>4003</v>
      </c>
      <c r="E605" s="5">
        <v>61.8</v>
      </c>
      <c r="F605" s="5" t="s">
        <v>40</v>
      </c>
    </row>
    <row r="606" ht="27" customHeight="1" spans="1:6">
      <c r="A606" s="5">
        <v>604</v>
      </c>
      <c r="B606" s="5" t="s">
        <v>1213</v>
      </c>
      <c r="C606" s="5" t="s">
        <v>1214</v>
      </c>
      <c r="D606" s="5" t="str">
        <f t="shared" si="24"/>
        <v>4003</v>
      </c>
      <c r="E606" s="5">
        <v>61.3</v>
      </c>
      <c r="F606" s="5" t="s">
        <v>40</v>
      </c>
    </row>
    <row r="607" ht="27" customHeight="1" spans="1:6">
      <c r="A607" s="5">
        <v>605</v>
      </c>
      <c r="B607" s="5" t="s">
        <v>1215</v>
      </c>
      <c r="C607" s="5" t="s">
        <v>1216</v>
      </c>
      <c r="D607" s="5" t="str">
        <f t="shared" si="24"/>
        <v>4003</v>
      </c>
      <c r="E607" s="5">
        <v>60.9</v>
      </c>
      <c r="F607" s="5" t="s">
        <v>40</v>
      </c>
    </row>
    <row r="608" ht="27" customHeight="1" spans="1:6">
      <c r="A608" s="5">
        <v>606</v>
      </c>
      <c r="B608" s="5" t="s">
        <v>1217</v>
      </c>
      <c r="C608" s="5" t="s">
        <v>1218</v>
      </c>
      <c r="D608" s="5" t="str">
        <f t="shared" si="24"/>
        <v>4003</v>
      </c>
      <c r="E608" s="5">
        <v>60.2</v>
      </c>
      <c r="F608" s="5" t="s">
        <v>40</v>
      </c>
    </row>
    <row r="609" ht="27" customHeight="1" spans="1:6">
      <c r="A609" s="5">
        <v>607</v>
      </c>
      <c r="B609" s="5" t="s">
        <v>1219</v>
      </c>
      <c r="C609" s="5" t="s">
        <v>1220</v>
      </c>
      <c r="D609" s="5" t="str">
        <f t="shared" si="24"/>
        <v>4003</v>
      </c>
      <c r="E609" s="5">
        <v>59.9</v>
      </c>
      <c r="F609" s="5" t="s">
        <v>40</v>
      </c>
    </row>
    <row r="610" ht="27" customHeight="1" spans="1:6">
      <c r="A610" s="5">
        <v>608</v>
      </c>
      <c r="B610" s="5" t="s">
        <v>1221</v>
      </c>
      <c r="C610" s="5" t="s">
        <v>1222</v>
      </c>
      <c r="D610" s="5" t="str">
        <f t="shared" si="24"/>
        <v>4003</v>
      </c>
      <c r="E610" s="5">
        <v>59.5</v>
      </c>
      <c r="F610" s="5" t="s">
        <v>40</v>
      </c>
    </row>
    <row r="611" ht="27" customHeight="1" spans="1:6">
      <c r="A611" s="5">
        <v>609</v>
      </c>
      <c r="B611" s="5" t="s">
        <v>1223</v>
      </c>
      <c r="C611" s="5" t="s">
        <v>1224</v>
      </c>
      <c r="D611" s="5" t="str">
        <f t="shared" si="24"/>
        <v>4003</v>
      </c>
      <c r="E611" s="5">
        <v>59.2</v>
      </c>
      <c r="F611" s="5" t="s">
        <v>40</v>
      </c>
    </row>
    <row r="612" ht="27" customHeight="1" spans="1:6">
      <c r="A612" s="5">
        <v>610</v>
      </c>
      <c r="B612" s="5" t="s">
        <v>1225</v>
      </c>
      <c r="C612" s="5" t="s">
        <v>1136</v>
      </c>
      <c r="D612" s="5" t="str">
        <f t="shared" si="24"/>
        <v>4003</v>
      </c>
      <c r="E612" s="5">
        <v>59</v>
      </c>
      <c r="F612" s="5" t="s">
        <v>40</v>
      </c>
    </row>
    <row r="613" ht="27" customHeight="1" spans="1:6">
      <c r="A613" s="5">
        <v>611</v>
      </c>
      <c r="B613" s="5" t="s">
        <v>1226</v>
      </c>
      <c r="C613" s="5" t="s">
        <v>1227</v>
      </c>
      <c r="D613" s="5" t="str">
        <f t="shared" si="24"/>
        <v>4003</v>
      </c>
      <c r="E613" s="5">
        <v>57.8</v>
      </c>
      <c r="F613" s="5" t="s">
        <v>40</v>
      </c>
    </row>
    <row r="614" ht="27" customHeight="1" spans="1:6">
      <c r="A614" s="5">
        <v>612</v>
      </c>
      <c r="B614" s="5" t="s">
        <v>1228</v>
      </c>
      <c r="C614" s="5" t="s">
        <v>1229</v>
      </c>
      <c r="D614" s="5" t="str">
        <f t="shared" si="24"/>
        <v>4003</v>
      </c>
      <c r="E614" s="5">
        <v>57.6</v>
      </c>
      <c r="F614" s="5" t="s">
        <v>40</v>
      </c>
    </row>
    <row r="615" ht="27" customHeight="1" spans="1:6">
      <c r="A615" s="5">
        <v>613</v>
      </c>
      <c r="B615" s="5" t="s">
        <v>1230</v>
      </c>
      <c r="C615" s="5" t="s">
        <v>33</v>
      </c>
      <c r="D615" s="5" t="str">
        <f t="shared" si="24"/>
        <v>4003</v>
      </c>
      <c r="E615" s="5">
        <v>56.6</v>
      </c>
      <c r="F615" s="5" t="s">
        <v>40</v>
      </c>
    </row>
    <row r="616" ht="27" customHeight="1" spans="1:6">
      <c r="A616" s="5">
        <v>614</v>
      </c>
      <c r="B616" s="5" t="s">
        <v>1231</v>
      </c>
      <c r="C616" s="5" t="s">
        <v>1232</v>
      </c>
      <c r="D616" s="5" t="str">
        <f t="shared" si="24"/>
        <v>4003</v>
      </c>
      <c r="E616" s="5">
        <v>56.6</v>
      </c>
      <c r="F616" s="5" t="s">
        <v>40</v>
      </c>
    </row>
    <row r="617" ht="27" customHeight="1" spans="1:6">
      <c r="A617" s="5">
        <v>615</v>
      </c>
      <c r="B617" s="5" t="s">
        <v>1233</v>
      </c>
      <c r="C617" s="5" t="s">
        <v>1234</v>
      </c>
      <c r="D617" s="5" t="str">
        <f t="shared" si="24"/>
        <v>4003</v>
      </c>
      <c r="E617" s="5">
        <v>55.6</v>
      </c>
      <c r="F617" s="5" t="s">
        <v>40</v>
      </c>
    </row>
    <row r="618" ht="27" customHeight="1" spans="1:6">
      <c r="A618" s="5">
        <v>616</v>
      </c>
      <c r="B618" s="5" t="s">
        <v>1235</v>
      </c>
      <c r="C618" s="5" t="s">
        <v>1236</v>
      </c>
      <c r="D618" s="5" t="str">
        <f t="shared" si="24"/>
        <v>4003</v>
      </c>
      <c r="E618" s="5">
        <v>55.1</v>
      </c>
      <c r="F618" s="5" t="s">
        <v>40</v>
      </c>
    </row>
    <row r="619" ht="27" customHeight="1" spans="1:6">
      <c r="A619" s="5">
        <v>617</v>
      </c>
      <c r="B619" s="5" t="s">
        <v>1237</v>
      </c>
      <c r="C619" s="5" t="s">
        <v>1238</v>
      </c>
      <c r="D619" s="5" t="str">
        <f t="shared" si="24"/>
        <v>4003</v>
      </c>
      <c r="E619" s="5">
        <v>53.1</v>
      </c>
      <c r="F619" s="5" t="s">
        <v>40</v>
      </c>
    </row>
    <row r="620" ht="27" customHeight="1" spans="1:6">
      <c r="A620" s="5">
        <v>618</v>
      </c>
      <c r="B620" s="5" t="s">
        <v>1239</v>
      </c>
      <c r="C620" s="5" t="s">
        <v>1240</v>
      </c>
      <c r="D620" s="5" t="str">
        <f t="shared" si="24"/>
        <v>4003</v>
      </c>
      <c r="E620" s="5">
        <v>52.6</v>
      </c>
      <c r="F620" s="5" t="s">
        <v>40</v>
      </c>
    </row>
    <row r="621" ht="27" customHeight="1" spans="1:6">
      <c r="A621" s="5">
        <v>619</v>
      </c>
      <c r="B621" s="5" t="s">
        <v>1241</v>
      </c>
      <c r="C621" s="5" t="s">
        <v>1242</v>
      </c>
      <c r="D621" s="5" t="str">
        <f t="shared" si="24"/>
        <v>4003</v>
      </c>
      <c r="E621" s="5">
        <v>52</v>
      </c>
      <c r="F621" s="5" t="s">
        <v>40</v>
      </c>
    </row>
    <row r="622" ht="27" customHeight="1" spans="1:6">
      <c r="A622" s="5">
        <v>620</v>
      </c>
      <c r="B622" s="5" t="s">
        <v>1243</v>
      </c>
      <c r="C622" s="5" t="s">
        <v>1244</v>
      </c>
      <c r="D622" s="5" t="str">
        <f t="shared" si="24"/>
        <v>4003</v>
      </c>
      <c r="E622" s="5">
        <v>50.5</v>
      </c>
      <c r="F622" s="5" t="s">
        <v>40</v>
      </c>
    </row>
    <row r="623" ht="27" customHeight="1" spans="1:6">
      <c r="A623" s="5">
        <v>621</v>
      </c>
      <c r="B623" s="5" t="s">
        <v>1245</v>
      </c>
      <c r="C623" s="5" t="s">
        <v>1246</v>
      </c>
      <c r="D623" s="5" t="str">
        <f t="shared" si="24"/>
        <v>4003</v>
      </c>
      <c r="E623" s="5">
        <v>0</v>
      </c>
      <c r="F623" s="5" t="s">
        <v>111</v>
      </c>
    </row>
    <row r="624" ht="27" customHeight="1" spans="1:6">
      <c r="A624" s="5">
        <v>622</v>
      </c>
      <c r="B624" s="5" t="s">
        <v>1247</v>
      </c>
      <c r="C624" s="5" t="s">
        <v>1248</v>
      </c>
      <c r="D624" s="5" t="str">
        <f t="shared" si="24"/>
        <v>4003</v>
      </c>
      <c r="E624" s="5">
        <v>0</v>
      </c>
      <c r="F624" s="5" t="s">
        <v>111</v>
      </c>
    </row>
    <row r="625" ht="27" customHeight="1" spans="1:6">
      <c r="A625" s="5">
        <v>623</v>
      </c>
      <c r="B625" s="5" t="s">
        <v>1249</v>
      </c>
      <c r="C625" s="5" t="s">
        <v>1250</v>
      </c>
      <c r="D625" s="5" t="str">
        <f t="shared" si="24"/>
        <v>4003</v>
      </c>
      <c r="E625" s="5">
        <v>0</v>
      </c>
      <c r="F625" s="5" t="s">
        <v>111</v>
      </c>
    </row>
    <row r="626" ht="27" customHeight="1" spans="1:6">
      <c r="A626" s="5">
        <v>624</v>
      </c>
      <c r="B626" s="5" t="s">
        <v>1251</v>
      </c>
      <c r="C626" s="5" t="s">
        <v>1252</v>
      </c>
      <c r="D626" s="5" t="str">
        <f t="shared" si="24"/>
        <v>4003</v>
      </c>
      <c r="E626" s="5">
        <v>0</v>
      </c>
      <c r="F626" s="5" t="s">
        <v>111</v>
      </c>
    </row>
    <row r="627" ht="27" customHeight="1" spans="1:6">
      <c r="A627" s="5">
        <v>625</v>
      </c>
      <c r="B627" s="5" t="s">
        <v>1253</v>
      </c>
      <c r="C627" s="5" t="s">
        <v>1254</v>
      </c>
      <c r="D627" s="5" t="str">
        <f t="shared" si="24"/>
        <v>4003</v>
      </c>
      <c r="E627" s="5">
        <v>0</v>
      </c>
      <c r="F627" s="5" t="s">
        <v>111</v>
      </c>
    </row>
    <row r="628" ht="27" customHeight="1" spans="1:6">
      <c r="A628" s="5">
        <v>626</v>
      </c>
      <c r="B628" s="5" t="s">
        <v>1255</v>
      </c>
      <c r="C628" s="5" t="s">
        <v>1256</v>
      </c>
      <c r="D628" s="5" t="str">
        <f t="shared" ref="D628:D647" si="25">"4004"</f>
        <v>4004</v>
      </c>
      <c r="E628" s="5">
        <v>73</v>
      </c>
      <c r="F628" s="5" t="s">
        <v>9</v>
      </c>
    </row>
    <row r="629" ht="27" customHeight="1" spans="1:6">
      <c r="A629" s="5">
        <v>627</v>
      </c>
      <c r="B629" s="5" t="s">
        <v>1257</v>
      </c>
      <c r="C629" s="5" t="s">
        <v>1258</v>
      </c>
      <c r="D629" s="5" t="str">
        <f t="shared" si="25"/>
        <v>4004</v>
      </c>
      <c r="E629" s="5">
        <v>69</v>
      </c>
      <c r="F629" s="5" t="s">
        <v>9</v>
      </c>
    </row>
    <row r="630" ht="27" customHeight="1" spans="1:6">
      <c r="A630" s="5">
        <v>628</v>
      </c>
      <c r="B630" s="5" t="s">
        <v>1259</v>
      </c>
      <c r="C630" s="5" t="s">
        <v>1260</v>
      </c>
      <c r="D630" s="5" t="str">
        <f t="shared" si="25"/>
        <v>4004</v>
      </c>
      <c r="E630" s="5">
        <v>68.2</v>
      </c>
      <c r="F630" s="5" t="s">
        <v>9</v>
      </c>
    </row>
    <row r="631" ht="27" customHeight="1" spans="1:6">
      <c r="A631" s="5">
        <v>629</v>
      </c>
      <c r="B631" s="5" t="s">
        <v>1261</v>
      </c>
      <c r="C631" s="5" t="s">
        <v>1262</v>
      </c>
      <c r="D631" s="5" t="str">
        <f t="shared" si="25"/>
        <v>4004</v>
      </c>
      <c r="E631" s="5">
        <v>68</v>
      </c>
      <c r="F631" s="5" t="s">
        <v>9</v>
      </c>
    </row>
    <row r="632" ht="27" customHeight="1" spans="1:6">
      <c r="A632" s="5">
        <v>630</v>
      </c>
      <c r="B632" s="5" t="s">
        <v>1263</v>
      </c>
      <c r="C632" s="5" t="s">
        <v>1264</v>
      </c>
      <c r="D632" s="5" t="str">
        <f t="shared" si="25"/>
        <v>4004</v>
      </c>
      <c r="E632" s="5">
        <v>65.1</v>
      </c>
      <c r="F632" s="5" t="s">
        <v>9</v>
      </c>
    </row>
    <row r="633" ht="27" customHeight="1" spans="1:6">
      <c r="A633" s="5">
        <v>631</v>
      </c>
      <c r="B633" s="5" t="s">
        <v>1265</v>
      </c>
      <c r="C633" s="5" t="s">
        <v>1266</v>
      </c>
      <c r="D633" s="5" t="str">
        <f t="shared" si="25"/>
        <v>4004</v>
      </c>
      <c r="E633" s="5">
        <v>64.6</v>
      </c>
      <c r="F633" s="5" t="s">
        <v>9</v>
      </c>
    </row>
    <row r="634" ht="27" customHeight="1" spans="1:6">
      <c r="A634" s="5">
        <v>632</v>
      </c>
      <c r="B634" s="5" t="s">
        <v>1267</v>
      </c>
      <c r="C634" s="5" t="s">
        <v>1268</v>
      </c>
      <c r="D634" s="5" t="str">
        <f t="shared" si="25"/>
        <v>4004</v>
      </c>
      <c r="E634" s="5">
        <v>64.2</v>
      </c>
      <c r="F634" s="5" t="s">
        <v>40</v>
      </c>
    </row>
    <row r="635" ht="27" customHeight="1" spans="1:6">
      <c r="A635" s="5">
        <v>633</v>
      </c>
      <c r="B635" s="5" t="s">
        <v>1269</v>
      </c>
      <c r="C635" s="5" t="s">
        <v>1270</v>
      </c>
      <c r="D635" s="5" t="str">
        <f t="shared" si="25"/>
        <v>4004</v>
      </c>
      <c r="E635" s="5">
        <v>61.9</v>
      </c>
      <c r="F635" s="5" t="s">
        <v>40</v>
      </c>
    </row>
    <row r="636" ht="27" customHeight="1" spans="1:6">
      <c r="A636" s="5">
        <v>634</v>
      </c>
      <c r="B636" s="5" t="s">
        <v>1271</v>
      </c>
      <c r="C636" s="5" t="s">
        <v>1272</v>
      </c>
      <c r="D636" s="5" t="str">
        <f t="shared" si="25"/>
        <v>4004</v>
      </c>
      <c r="E636" s="5">
        <v>61.6</v>
      </c>
      <c r="F636" s="5" t="s">
        <v>40</v>
      </c>
    </row>
    <row r="637" ht="27" customHeight="1" spans="1:6">
      <c r="A637" s="5">
        <v>635</v>
      </c>
      <c r="B637" s="5" t="s">
        <v>1273</v>
      </c>
      <c r="C637" s="5" t="s">
        <v>1274</v>
      </c>
      <c r="D637" s="5" t="str">
        <f t="shared" si="25"/>
        <v>4004</v>
      </c>
      <c r="E637" s="5">
        <v>61.2</v>
      </c>
      <c r="F637" s="5" t="s">
        <v>40</v>
      </c>
    </row>
    <row r="638" ht="27" customHeight="1" spans="1:6">
      <c r="A638" s="5">
        <v>636</v>
      </c>
      <c r="B638" s="5" t="s">
        <v>1275</v>
      </c>
      <c r="C638" s="5" t="s">
        <v>1276</v>
      </c>
      <c r="D638" s="5" t="str">
        <f t="shared" si="25"/>
        <v>4004</v>
      </c>
      <c r="E638" s="5">
        <v>61.1</v>
      </c>
      <c r="F638" s="5" t="s">
        <v>40</v>
      </c>
    </row>
    <row r="639" ht="27" customHeight="1" spans="1:6">
      <c r="A639" s="5">
        <v>637</v>
      </c>
      <c r="B639" s="5" t="s">
        <v>1277</v>
      </c>
      <c r="C639" s="5" t="s">
        <v>1278</v>
      </c>
      <c r="D639" s="5" t="str">
        <f t="shared" si="25"/>
        <v>4004</v>
      </c>
      <c r="E639" s="5">
        <v>60.3</v>
      </c>
      <c r="F639" s="5" t="s">
        <v>40</v>
      </c>
    </row>
    <row r="640" ht="27" customHeight="1" spans="1:6">
      <c r="A640" s="5">
        <v>638</v>
      </c>
      <c r="B640" s="5" t="s">
        <v>1279</v>
      </c>
      <c r="C640" s="5" t="s">
        <v>1280</v>
      </c>
      <c r="D640" s="5" t="str">
        <f t="shared" si="25"/>
        <v>4004</v>
      </c>
      <c r="E640" s="5">
        <v>59.2</v>
      </c>
      <c r="F640" s="5" t="s">
        <v>40</v>
      </c>
    </row>
    <row r="641" ht="27" customHeight="1" spans="1:6">
      <c r="A641" s="5">
        <v>639</v>
      </c>
      <c r="B641" s="5" t="s">
        <v>1281</v>
      </c>
      <c r="C641" s="5" t="s">
        <v>1282</v>
      </c>
      <c r="D641" s="5" t="str">
        <f t="shared" si="25"/>
        <v>4004</v>
      </c>
      <c r="E641" s="5">
        <v>57.7</v>
      </c>
      <c r="F641" s="5" t="s">
        <v>40</v>
      </c>
    </row>
    <row r="642" ht="27" customHeight="1" spans="1:6">
      <c r="A642" s="5">
        <v>640</v>
      </c>
      <c r="B642" s="5" t="s">
        <v>1283</v>
      </c>
      <c r="C642" s="5" t="s">
        <v>1284</v>
      </c>
      <c r="D642" s="5" t="str">
        <f t="shared" si="25"/>
        <v>4004</v>
      </c>
      <c r="E642" s="5">
        <v>56.7</v>
      </c>
      <c r="F642" s="5" t="s">
        <v>40</v>
      </c>
    </row>
    <row r="643" ht="27" customHeight="1" spans="1:6">
      <c r="A643" s="5">
        <v>641</v>
      </c>
      <c r="B643" s="5" t="s">
        <v>1285</v>
      </c>
      <c r="C643" s="5" t="s">
        <v>1286</v>
      </c>
      <c r="D643" s="5" t="str">
        <f t="shared" si="25"/>
        <v>4004</v>
      </c>
      <c r="E643" s="5">
        <v>54.9</v>
      </c>
      <c r="F643" s="5" t="s">
        <v>40</v>
      </c>
    </row>
    <row r="644" ht="27" customHeight="1" spans="1:6">
      <c r="A644" s="5">
        <v>642</v>
      </c>
      <c r="B644" s="5" t="s">
        <v>1287</v>
      </c>
      <c r="C644" s="5" t="s">
        <v>1288</v>
      </c>
      <c r="D644" s="5" t="str">
        <f t="shared" si="25"/>
        <v>4004</v>
      </c>
      <c r="E644" s="5">
        <v>53.5</v>
      </c>
      <c r="F644" s="5" t="s">
        <v>40</v>
      </c>
    </row>
    <row r="645" ht="27" customHeight="1" spans="1:6">
      <c r="A645" s="5">
        <v>643</v>
      </c>
      <c r="B645" s="5" t="s">
        <v>1289</v>
      </c>
      <c r="C645" s="5" t="s">
        <v>1290</v>
      </c>
      <c r="D645" s="5" t="str">
        <f t="shared" si="25"/>
        <v>4004</v>
      </c>
      <c r="E645" s="5">
        <v>52.9</v>
      </c>
      <c r="F645" s="5" t="s">
        <v>40</v>
      </c>
    </row>
    <row r="646" ht="27" customHeight="1" spans="1:6">
      <c r="A646" s="5">
        <v>644</v>
      </c>
      <c r="B646" s="5" t="s">
        <v>1291</v>
      </c>
      <c r="C646" s="5" t="s">
        <v>1292</v>
      </c>
      <c r="D646" s="5" t="str">
        <f t="shared" si="25"/>
        <v>4004</v>
      </c>
      <c r="E646" s="5">
        <v>52.1</v>
      </c>
      <c r="F646" s="5" t="s">
        <v>40</v>
      </c>
    </row>
    <row r="647" ht="27" customHeight="1" spans="1:6">
      <c r="A647" s="5">
        <v>645</v>
      </c>
      <c r="B647" s="5" t="s">
        <v>1293</v>
      </c>
      <c r="C647" s="5" t="s">
        <v>1294</v>
      </c>
      <c r="D647" s="5" t="str">
        <f t="shared" si="25"/>
        <v>4004</v>
      </c>
      <c r="E647" s="5">
        <v>51.5</v>
      </c>
      <c r="F647" s="5" t="s">
        <v>40</v>
      </c>
    </row>
    <row r="648" ht="27" customHeight="1" spans="1:6">
      <c r="A648" s="5">
        <v>646</v>
      </c>
      <c r="B648" s="5" t="s">
        <v>1295</v>
      </c>
      <c r="C648" s="5" t="s">
        <v>1296</v>
      </c>
      <c r="D648" s="5" t="str">
        <f t="shared" ref="D648:D666" si="26">"4005"</f>
        <v>4005</v>
      </c>
      <c r="E648" s="5">
        <v>86.1</v>
      </c>
      <c r="F648" s="5" t="s">
        <v>9</v>
      </c>
    </row>
    <row r="649" ht="27" customHeight="1" spans="1:6">
      <c r="A649" s="5">
        <v>647</v>
      </c>
      <c r="B649" s="5" t="s">
        <v>1297</v>
      </c>
      <c r="C649" s="5" t="s">
        <v>1298</v>
      </c>
      <c r="D649" s="5" t="str">
        <f t="shared" si="26"/>
        <v>4005</v>
      </c>
      <c r="E649" s="5">
        <v>81.9</v>
      </c>
      <c r="F649" s="5" t="s">
        <v>9</v>
      </c>
    </row>
    <row r="650" ht="27" customHeight="1" spans="1:6">
      <c r="A650" s="5">
        <v>648</v>
      </c>
      <c r="B650" s="5" t="s">
        <v>1299</v>
      </c>
      <c r="C650" s="5" t="s">
        <v>1300</v>
      </c>
      <c r="D650" s="5" t="str">
        <f t="shared" si="26"/>
        <v>4005</v>
      </c>
      <c r="E650" s="5">
        <v>80.8</v>
      </c>
      <c r="F650" s="5" t="s">
        <v>9</v>
      </c>
    </row>
    <row r="651" ht="27" customHeight="1" spans="1:6">
      <c r="A651" s="5">
        <v>649</v>
      </c>
      <c r="B651" s="5" t="s">
        <v>1301</v>
      </c>
      <c r="C651" s="5" t="s">
        <v>1302</v>
      </c>
      <c r="D651" s="5" t="str">
        <f t="shared" si="26"/>
        <v>4005</v>
      </c>
      <c r="E651" s="5">
        <v>79.5</v>
      </c>
      <c r="F651" s="5" t="s">
        <v>9</v>
      </c>
    </row>
    <row r="652" ht="27" customHeight="1" spans="1:6">
      <c r="A652" s="5">
        <v>650</v>
      </c>
      <c r="B652" s="5" t="s">
        <v>1303</v>
      </c>
      <c r="C652" s="5" t="s">
        <v>1304</v>
      </c>
      <c r="D652" s="5" t="str">
        <f t="shared" si="26"/>
        <v>4005</v>
      </c>
      <c r="E652" s="5">
        <v>69.5</v>
      </c>
      <c r="F652" s="5" t="s">
        <v>9</v>
      </c>
    </row>
    <row r="653" ht="27" customHeight="1" spans="1:6">
      <c r="A653" s="5">
        <v>651</v>
      </c>
      <c r="B653" s="5" t="s">
        <v>1305</v>
      </c>
      <c r="C653" s="5" t="s">
        <v>1306</v>
      </c>
      <c r="D653" s="5" t="str">
        <f t="shared" si="26"/>
        <v>4005</v>
      </c>
      <c r="E653" s="5">
        <v>67.5</v>
      </c>
      <c r="F653" s="5" t="s">
        <v>9</v>
      </c>
    </row>
    <row r="654" ht="27" customHeight="1" spans="1:6">
      <c r="A654" s="5">
        <v>652</v>
      </c>
      <c r="B654" s="5" t="s">
        <v>1307</v>
      </c>
      <c r="C654" s="5" t="s">
        <v>1308</v>
      </c>
      <c r="D654" s="5" t="str">
        <f t="shared" si="26"/>
        <v>4005</v>
      </c>
      <c r="E654" s="5">
        <v>66.6</v>
      </c>
      <c r="F654" s="5" t="s">
        <v>9</v>
      </c>
    </row>
    <row r="655" ht="27" customHeight="1" spans="1:6">
      <c r="A655" s="5">
        <v>653</v>
      </c>
      <c r="B655" s="5" t="s">
        <v>1309</v>
      </c>
      <c r="C655" s="5" t="s">
        <v>1310</v>
      </c>
      <c r="D655" s="5" t="str">
        <f t="shared" si="26"/>
        <v>4005</v>
      </c>
      <c r="E655" s="5">
        <v>66.6</v>
      </c>
      <c r="F655" s="5" t="s">
        <v>9</v>
      </c>
    </row>
    <row r="656" ht="27" customHeight="1" spans="1:6">
      <c r="A656" s="5">
        <v>654</v>
      </c>
      <c r="B656" s="5" t="s">
        <v>1311</v>
      </c>
      <c r="C656" s="5" t="s">
        <v>1312</v>
      </c>
      <c r="D656" s="5" t="str">
        <f t="shared" si="26"/>
        <v>4005</v>
      </c>
      <c r="E656" s="5">
        <v>64</v>
      </c>
      <c r="F656" s="5" t="s">
        <v>9</v>
      </c>
    </row>
    <row r="657" ht="27" customHeight="1" spans="1:6">
      <c r="A657" s="5">
        <v>655</v>
      </c>
      <c r="B657" s="5" t="s">
        <v>1313</v>
      </c>
      <c r="C657" s="5" t="s">
        <v>1314</v>
      </c>
      <c r="D657" s="5" t="str">
        <f t="shared" si="26"/>
        <v>4005</v>
      </c>
      <c r="E657" s="5">
        <v>63.9</v>
      </c>
      <c r="F657" s="5" t="s">
        <v>40</v>
      </c>
    </row>
    <row r="658" ht="27" customHeight="1" spans="1:6">
      <c r="A658" s="5">
        <v>656</v>
      </c>
      <c r="B658" s="5" t="s">
        <v>1315</v>
      </c>
      <c r="C658" s="5" t="s">
        <v>1316</v>
      </c>
      <c r="D658" s="5" t="str">
        <f t="shared" si="26"/>
        <v>4005</v>
      </c>
      <c r="E658" s="5">
        <v>62.7</v>
      </c>
      <c r="F658" s="5" t="s">
        <v>40</v>
      </c>
    </row>
    <row r="659" ht="27" customHeight="1" spans="1:6">
      <c r="A659" s="5">
        <v>657</v>
      </c>
      <c r="B659" s="5" t="s">
        <v>1317</v>
      </c>
      <c r="C659" s="5" t="s">
        <v>1318</v>
      </c>
      <c r="D659" s="5" t="str">
        <f t="shared" si="26"/>
        <v>4005</v>
      </c>
      <c r="E659" s="5">
        <v>60.7</v>
      </c>
      <c r="F659" s="5" t="s">
        <v>40</v>
      </c>
    </row>
    <row r="660" ht="27" customHeight="1" spans="1:6">
      <c r="A660" s="5">
        <v>658</v>
      </c>
      <c r="B660" s="5" t="s">
        <v>1319</v>
      </c>
      <c r="C660" s="5" t="s">
        <v>1320</v>
      </c>
      <c r="D660" s="5" t="str">
        <f t="shared" si="26"/>
        <v>4005</v>
      </c>
      <c r="E660" s="5">
        <v>56.7</v>
      </c>
      <c r="F660" s="5" t="s">
        <v>40</v>
      </c>
    </row>
    <row r="661" ht="27" customHeight="1" spans="1:6">
      <c r="A661" s="5">
        <v>659</v>
      </c>
      <c r="B661" s="5" t="s">
        <v>1321</v>
      </c>
      <c r="C661" s="5" t="s">
        <v>1322</v>
      </c>
      <c r="D661" s="5" t="str">
        <f t="shared" si="26"/>
        <v>4005</v>
      </c>
      <c r="E661" s="5">
        <v>56</v>
      </c>
      <c r="F661" s="5" t="s">
        <v>40</v>
      </c>
    </row>
    <row r="662" ht="27" customHeight="1" spans="1:6">
      <c r="A662" s="5">
        <v>660</v>
      </c>
      <c r="B662" s="5" t="s">
        <v>1323</v>
      </c>
      <c r="C662" s="5" t="s">
        <v>1324</v>
      </c>
      <c r="D662" s="5" t="str">
        <f t="shared" si="26"/>
        <v>4005</v>
      </c>
      <c r="E662" s="5">
        <v>55.8</v>
      </c>
      <c r="F662" s="5" t="s">
        <v>40</v>
      </c>
    </row>
    <row r="663" ht="27" customHeight="1" spans="1:6">
      <c r="A663" s="5">
        <v>661</v>
      </c>
      <c r="B663" s="5" t="s">
        <v>1325</v>
      </c>
      <c r="C663" s="5" t="s">
        <v>1326</v>
      </c>
      <c r="D663" s="5" t="str">
        <f t="shared" si="26"/>
        <v>4005</v>
      </c>
      <c r="E663" s="5">
        <v>55.6</v>
      </c>
      <c r="F663" s="5" t="s">
        <v>40</v>
      </c>
    </row>
    <row r="664" ht="27" customHeight="1" spans="1:6">
      <c r="A664" s="5">
        <v>662</v>
      </c>
      <c r="B664" s="5" t="s">
        <v>1327</v>
      </c>
      <c r="C664" s="5" t="s">
        <v>1328</v>
      </c>
      <c r="D664" s="5" t="str">
        <f t="shared" si="26"/>
        <v>4005</v>
      </c>
      <c r="E664" s="5">
        <v>55.1</v>
      </c>
      <c r="F664" s="5" t="s">
        <v>40</v>
      </c>
    </row>
    <row r="665" ht="27" customHeight="1" spans="1:6">
      <c r="A665" s="5">
        <v>663</v>
      </c>
      <c r="B665" s="5" t="s">
        <v>1329</v>
      </c>
      <c r="C665" s="5" t="s">
        <v>1330</v>
      </c>
      <c r="D665" s="5" t="str">
        <f t="shared" si="26"/>
        <v>4005</v>
      </c>
      <c r="E665" s="5">
        <v>54</v>
      </c>
      <c r="F665" s="5" t="s">
        <v>40</v>
      </c>
    </row>
    <row r="666" ht="27" customHeight="1" spans="1:6">
      <c r="A666" s="5">
        <v>664</v>
      </c>
      <c r="B666" s="5" t="s">
        <v>1331</v>
      </c>
      <c r="C666" s="5" t="s">
        <v>66</v>
      </c>
      <c r="D666" s="5" t="str">
        <f t="shared" si="26"/>
        <v>4005</v>
      </c>
      <c r="E666" s="5">
        <v>49.9</v>
      </c>
      <c r="F666" s="5" t="s">
        <v>40</v>
      </c>
    </row>
    <row r="667" ht="27" customHeight="1" spans="1:6">
      <c r="A667" s="5">
        <v>665</v>
      </c>
      <c r="B667" s="5" t="s">
        <v>1332</v>
      </c>
      <c r="C667" s="5" t="s">
        <v>1333</v>
      </c>
      <c r="D667" s="5" t="str">
        <f t="shared" ref="D667:D691" si="27">"4006"</f>
        <v>4006</v>
      </c>
      <c r="E667" s="5">
        <v>89.5</v>
      </c>
      <c r="F667" s="5" t="s">
        <v>9</v>
      </c>
    </row>
    <row r="668" ht="27" customHeight="1" spans="1:6">
      <c r="A668" s="5">
        <v>666</v>
      </c>
      <c r="B668" s="5" t="s">
        <v>1334</v>
      </c>
      <c r="C668" s="5" t="s">
        <v>1335</v>
      </c>
      <c r="D668" s="5" t="str">
        <f t="shared" si="27"/>
        <v>4006</v>
      </c>
      <c r="E668" s="5">
        <v>85.5</v>
      </c>
      <c r="F668" s="5" t="s">
        <v>9</v>
      </c>
    </row>
    <row r="669" ht="27" customHeight="1" spans="1:6">
      <c r="A669" s="5">
        <v>667</v>
      </c>
      <c r="B669" s="5" t="s">
        <v>1336</v>
      </c>
      <c r="C669" s="5" t="s">
        <v>1337</v>
      </c>
      <c r="D669" s="5" t="str">
        <f t="shared" si="27"/>
        <v>4006</v>
      </c>
      <c r="E669" s="5">
        <v>84.5</v>
      </c>
      <c r="F669" s="5" t="s">
        <v>9</v>
      </c>
    </row>
    <row r="670" ht="27" customHeight="1" spans="1:6">
      <c r="A670" s="5">
        <v>668</v>
      </c>
      <c r="B670" s="5" t="s">
        <v>1338</v>
      </c>
      <c r="C670" s="5" t="s">
        <v>1339</v>
      </c>
      <c r="D670" s="5" t="str">
        <f t="shared" si="27"/>
        <v>4006</v>
      </c>
      <c r="E670" s="5">
        <v>81</v>
      </c>
      <c r="F670" s="5" t="s">
        <v>9</v>
      </c>
    </row>
    <row r="671" ht="27" customHeight="1" spans="1:6">
      <c r="A671" s="5">
        <v>669</v>
      </c>
      <c r="B671" s="5" t="s">
        <v>1340</v>
      </c>
      <c r="C671" s="5" t="s">
        <v>1341</v>
      </c>
      <c r="D671" s="5" t="str">
        <f t="shared" si="27"/>
        <v>4006</v>
      </c>
      <c r="E671" s="5">
        <v>80.3</v>
      </c>
      <c r="F671" s="5" t="s">
        <v>9</v>
      </c>
    </row>
    <row r="672" ht="27" customHeight="1" spans="1:6">
      <c r="A672" s="5">
        <v>670</v>
      </c>
      <c r="B672" s="5" t="s">
        <v>1342</v>
      </c>
      <c r="C672" s="5" t="s">
        <v>1343</v>
      </c>
      <c r="D672" s="5" t="str">
        <f t="shared" si="27"/>
        <v>4006</v>
      </c>
      <c r="E672" s="5">
        <v>74.6</v>
      </c>
      <c r="F672" s="5" t="s">
        <v>9</v>
      </c>
    </row>
    <row r="673" ht="27" customHeight="1" spans="1:6">
      <c r="A673" s="5">
        <v>671</v>
      </c>
      <c r="B673" s="5" t="s">
        <v>1344</v>
      </c>
      <c r="C673" s="5" t="s">
        <v>1345</v>
      </c>
      <c r="D673" s="5" t="str">
        <f t="shared" si="27"/>
        <v>4006</v>
      </c>
      <c r="E673" s="5">
        <v>74.5</v>
      </c>
      <c r="F673" s="5" t="s">
        <v>9</v>
      </c>
    </row>
    <row r="674" ht="27" customHeight="1" spans="1:6">
      <c r="A674" s="5">
        <v>672</v>
      </c>
      <c r="B674" s="5" t="s">
        <v>1346</v>
      </c>
      <c r="C674" s="5" t="s">
        <v>1347</v>
      </c>
      <c r="D674" s="5" t="str">
        <f t="shared" si="27"/>
        <v>4006</v>
      </c>
      <c r="E674" s="5">
        <v>71.1</v>
      </c>
      <c r="F674" s="5" t="s">
        <v>9</v>
      </c>
    </row>
    <row r="675" ht="27" customHeight="1" spans="1:6">
      <c r="A675" s="5">
        <v>673</v>
      </c>
      <c r="B675" s="5" t="s">
        <v>1348</v>
      </c>
      <c r="C675" s="5" t="s">
        <v>1349</v>
      </c>
      <c r="D675" s="5" t="str">
        <f t="shared" si="27"/>
        <v>4006</v>
      </c>
      <c r="E675" s="5">
        <v>70.8</v>
      </c>
      <c r="F675" s="5" t="s">
        <v>9</v>
      </c>
    </row>
    <row r="676" ht="27" customHeight="1" spans="1:6">
      <c r="A676" s="5">
        <v>674</v>
      </c>
      <c r="B676" s="5" t="s">
        <v>1350</v>
      </c>
      <c r="C676" s="5" t="s">
        <v>1351</v>
      </c>
      <c r="D676" s="5" t="str">
        <f t="shared" si="27"/>
        <v>4006</v>
      </c>
      <c r="E676" s="5">
        <v>69.3</v>
      </c>
      <c r="F676" s="5" t="s">
        <v>40</v>
      </c>
    </row>
    <row r="677" ht="27" customHeight="1" spans="1:6">
      <c r="A677" s="5">
        <v>675</v>
      </c>
      <c r="B677" s="5" t="s">
        <v>1352</v>
      </c>
      <c r="C677" s="5" t="s">
        <v>1353</v>
      </c>
      <c r="D677" s="5" t="str">
        <f t="shared" si="27"/>
        <v>4006</v>
      </c>
      <c r="E677" s="5">
        <v>66.3</v>
      </c>
      <c r="F677" s="5" t="s">
        <v>40</v>
      </c>
    </row>
    <row r="678" ht="27" customHeight="1" spans="1:6">
      <c r="A678" s="5">
        <v>676</v>
      </c>
      <c r="B678" s="5" t="s">
        <v>1354</v>
      </c>
      <c r="C678" s="5" t="s">
        <v>1355</v>
      </c>
      <c r="D678" s="5" t="str">
        <f t="shared" si="27"/>
        <v>4006</v>
      </c>
      <c r="E678" s="5">
        <v>65.8</v>
      </c>
      <c r="F678" s="5" t="s">
        <v>40</v>
      </c>
    </row>
    <row r="679" ht="27" customHeight="1" spans="1:6">
      <c r="A679" s="5">
        <v>677</v>
      </c>
      <c r="B679" s="5" t="s">
        <v>1356</v>
      </c>
      <c r="C679" s="5" t="s">
        <v>1357</v>
      </c>
      <c r="D679" s="5" t="str">
        <f t="shared" si="27"/>
        <v>4006</v>
      </c>
      <c r="E679" s="5">
        <v>65.8</v>
      </c>
      <c r="F679" s="5" t="s">
        <v>40</v>
      </c>
    </row>
    <row r="680" ht="27" customHeight="1" spans="1:6">
      <c r="A680" s="5">
        <v>678</v>
      </c>
      <c r="B680" s="5" t="s">
        <v>1358</v>
      </c>
      <c r="C680" s="5" t="s">
        <v>1359</v>
      </c>
      <c r="D680" s="5" t="str">
        <f t="shared" si="27"/>
        <v>4006</v>
      </c>
      <c r="E680" s="5">
        <v>65.5</v>
      </c>
      <c r="F680" s="5" t="s">
        <v>40</v>
      </c>
    </row>
    <row r="681" ht="27" customHeight="1" spans="1:6">
      <c r="A681" s="5">
        <v>679</v>
      </c>
      <c r="B681" s="5" t="s">
        <v>1360</v>
      </c>
      <c r="C681" s="5" t="s">
        <v>1361</v>
      </c>
      <c r="D681" s="5" t="str">
        <f t="shared" si="27"/>
        <v>4006</v>
      </c>
      <c r="E681" s="5">
        <v>64.3</v>
      </c>
      <c r="F681" s="5" t="s">
        <v>40</v>
      </c>
    </row>
    <row r="682" ht="27" customHeight="1" spans="1:6">
      <c r="A682" s="5">
        <v>680</v>
      </c>
      <c r="B682" s="5" t="s">
        <v>1362</v>
      </c>
      <c r="C682" s="5" t="s">
        <v>1363</v>
      </c>
      <c r="D682" s="5" t="str">
        <f t="shared" si="27"/>
        <v>4006</v>
      </c>
      <c r="E682" s="5">
        <v>64.2</v>
      </c>
      <c r="F682" s="5" t="s">
        <v>40</v>
      </c>
    </row>
    <row r="683" ht="27" customHeight="1" spans="1:6">
      <c r="A683" s="5">
        <v>681</v>
      </c>
      <c r="B683" s="5" t="s">
        <v>1364</v>
      </c>
      <c r="C683" s="5" t="s">
        <v>1365</v>
      </c>
      <c r="D683" s="5" t="str">
        <f t="shared" si="27"/>
        <v>4006</v>
      </c>
      <c r="E683" s="5">
        <v>62.6</v>
      </c>
      <c r="F683" s="5" t="s">
        <v>40</v>
      </c>
    </row>
    <row r="684" ht="27" customHeight="1" spans="1:6">
      <c r="A684" s="5">
        <v>682</v>
      </c>
      <c r="B684" s="5" t="s">
        <v>1366</v>
      </c>
      <c r="C684" s="5" t="s">
        <v>1367</v>
      </c>
      <c r="D684" s="5" t="str">
        <f t="shared" si="27"/>
        <v>4006</v>
      </c>
      <c r="E684" s="5">
        <v>62.2</v>
      </c>
      <c r="F684" s="5" t="s">
        <v>40</v>
      </c>
    </row>
    <row r="685" ht="27" customHeight="1" spans="1:6">
      <c r="A685" s="5">
        <v>683</v>
      </c>
      <c r="B685" s="5" t="s">
        <v>1368</v>
      </c>
      <c r="C685" s="5" t="s">
        <v>1369</v>
      </c>
      <c r="D685" s="5" t="str">
        <f t="shared" si="27"/>
        <v>4006</v>
      </c>
      <c r="E685" s="5">
        <v>62.2</v>
      </c>
      <c r="F685" s="5" t="s">
        <v>40</v>
      </c>
    </row>
    <row r="686" ht="27" customHeight="1" spans="1:6">
      <c r="A686" s="5">
        <v>684</v>
      </c>
      <c r="B686" s="5" t="s">
        <v>1370</v>
      </c>
      <c r="C686" s="5" t="s">
        <v>1371</v>
      </c>
      <c r="D686" s="5" t="str">
        <f t="shared" si="27"/>
        <v>4006</v>
      </c>
      <c r="E686" s="5">
        <v>62.1</v>
      </c>
      <c r="F686" s="5" t="s">
        <v>40</v>
      </c>
    </row>
    <row r="687" ht="27" customHeight="1" spans="1:6">
      <c r="A687" s="5">
        <v>685</v>
      </c>
      <c r="B687" s="5" t="s">
        <v>1372</v>
      </c>
      <c r="C687" s="5" t="s">
        <v>1373</v>
      </c>
      <c r="D687" s="5" t="str">
        <f t="shared" si="27"/>
        <v>4006</v>
      </c>
      <c r="E687" s="5">
        <v>61.6</v>
      </c>
      <c r="F687" s="5" t="s">
        <v>40</v>
      </c>
    </row>
    <row r="688" ht="27" customHeight="1" spans="1:6">
      <c r="A688" s="5">
        <v>686</v>
      </c>
      <c r="B688" s="5" t="s">
        <v>1374</v>
      </c>
      <c r="C688" s="5" t="s">
        <v>1375</v>
      </c>
      <c r="D688" s="5" t="str">
        <f t="shared" si="27"/>
        <v>4006</v>
      </c>
      <c r="E688" s="5">
        <v>59.4</v>
      </c>
      <c r="F688" s="5" t="s">
        <v>40</v>
      </c>
    </row>
    <row r="689" ht="27" customHeight="1" spans="1:6">
      <c r="A689" s="5">
        <v>687</v>
      </c>
      <c r="B689" s="5" t="s">
        <v>1376</v>
      </c>
      <c r="C689" s="5" t="s">
        <v>447</v>
      </c>
      <c r="D689" s="5" t="str">
        <f t="shared" si="27"/>
        <v>4006</v>
      </c>
      <c r="E689" s="5">
        <v>55.6</v>
      </c>
      <c r="F689" s="5" t="s">
        <v>40</v>
      </c>
    </row>
    <row r="690" ht="27" customHeight="1" spans="1:6">
      <c r="A690" s="5">
        <v>688</v>
      </c>
      <c r="B690" s="5" t="s">
        <v>1377</v>
      </c>
      <c r="C690" s="5" t="s">
        <v>1378</v>
      </c>
      <c r="D690" s="5" t="str">
        <f t="shared" si="27"/>
        <v>4006</v>
      </c>
      <c r="E690" s="5">
        <v>51.4</v>
      </c>
      <c r="F690" s="5" t="s">
        <v>40</v>
      </c>
    </row>
    <row r="691" ht="27" customHeight="1" spans="1:6">
      <c r="A691" s="5">
        <v>689</v>
      </c>
      <c r="B691" s="5" t="s">
        <v>1379</v>
      </c>
      <c r="C691" s="5" t="s">
        <v>1380</v>
      </c>
      <c r="D691" s="5" t="str">
        <f t="shared" si="27"/>
        <v>4006</v>
      </c>
      <c r="E691" s="5">
        <v>0</v>
      </c>
      <c r="F691" s="5" t="s">
        <v>111</v>
      </c>
    </row>
    <row r="692" ht="27" customHeight="1" spans="1:6">
      <c r="A692" s="5">
        <v>690</v>
      </c>
      <c r="B692" s="5" t="s">
        <v>1381</v>
      </c>
      <c r="C692" s="5" t="s">
        <v>1382</v>
      </c>
      <c r="D692" s="5" t="str">
        <f t="shared" ref="D692:D701" si="28">"4007"</f>
        <v>4007</v>
      </c>
      <c r="E692" s="5">
        <v>82.4</v>
      </c>
      <c r="F692" s="5" t="s">
        <v>9</v>
      </c>
    </row>
    <row r="693" ht="27" customHeight="1" spans="1:6">
      <c r="A693" s="5">
        <v>691</v>
      </c>
      <c r="B693" s="5" t="s">
        <v>1383</v>
      </c>
      <c r="C693" s="5" t="s">
        <v>1384</v>
      </c>
      <c r="D693" s="5" t="str">
        <f t="shared" si="28"/>
        <v>4007</v>
      </c>
      <c r="E693" s="5">
        <v>79.8</v>
      </c>
      <c r="F693" s="5" t="s">
        <v>9</v>
      </c>
    </row>
    <row r="694" ht="27" customHeight="1" spans="1:6">
      <c r="A694" s="5">
        <v>692</v>
      </c>
      <c r="B694" s="5" t="s">
        <v>1385</v>
      </c>
      <c r="C694" s="5" t="s">
        <v>1386</v>
      </c>
      <c r="D694" s="5" t="str">
        <f t="shared" si="28"/>
        <v>4007</v>
      </c>
      <c r="E694" s="5">
        <v>75.8</v>
      </c>
      <c r="F694" s="5" t="s">
        <v>9</v>
      </c>
    </row>
    <row r="695" ht="27" customHeight="1" spans="1:6">
      <c r="A695" s="5">
        <v>693</v>
      </c>
      <c r="B695" s="5" t="s">
        <v>1387</v>
      </c>
      <c r="C695" s="5" t="s">
        <v>1388</v>
      </c>
      <c r="D695" s="5" t="str">
        <f t="shared" si="28"/>
        <v>4007</v>
      </c>
      <c r="E695" s="5">
        <v>72.1</v>
      </c>
      <c r="F695" s="5" t="s">
        <v>9</v>
      </c>
    </row>
    <row r="696" ht="27" customHeight="1" spans="1:6">
      <c r="A696" s="5">
        <v>694</v>
      </c>
      <c r="B696" s="5" t="s">
        <v>1389</v>
      </c>
      <c r="C696" s="5" t="s">
        <v>1390</v>
      </c>
      <c r="D696" s="5" t="str">
        <f t="shared" si="28"/>
        <v>4007</v>
      </c>
      <c r="E696" s="5">
        <v>71.8</v>
      </c>
      <c r="F696" s="5" t="s">
        <v>9</v>
      </c>
    </row>
    <row r="697" ht="27" customHeight="1" spans="1:6">
      <c r="A697" s="5">
        <v>695</v>
      </c>
      <c r="B697" s="5" t="s">
        <v>1391</v>
      </c>
      <c r="C697" s="5" t="s">
        <v>1392</v>
      </c>
      <c r="D697" s="5" t="str">
        <f t="shared" si="28"/>
        <v>4007</v>
      </c>
      <c r="E697" s="5">
        <v>67.6</v>
      </c>
      <c r="F697" s="5" t="s">
        <v>9</v>
      </c>
    </row>
    <row r="698" ht="27" customHeight="1" spans="1:6">
      <c r="A698" s="5">
        <v>696</v>
      </c>
      <c r="B698" s="5" t="s">
        <v>1393</v>
      </c>
      <c r="C698" s="5" t="s">
        <v>1394</v>
      </c>
      <c r="D698" s="5" t="str">
        <f t="shared" si="28"/>
        <v>4007</v>
      </c>
      <c r="E698" s="5">
        <v>65</v>
      </c>
      <c r="F698" s="5" t="s">
        <v>40</v>
      </c>
    </row>
    <row r="699" ht="27" customHeight="1" spans="1:6">
      <c r="A699" s="5">
        <v>697</v>
      </c>
      <c r="B699" s="5" t="s">
        <v>1395</v>
      </c>
      <c r="C699" s="5" t="s">
        <v>1396</v>
      </c>
      <c r="D699" s="5" t="str">
        <f t="shared" si="28"/>
        <v>4007</v>
      </c>
      <c r="E699" s="5">
        <v>63</v>
      </c>
      <c r="F699" s="5" t="s">
        <v>40</v>
      </c>
    </row>
    <row r="700" ht="27" customHeight="1" spans="1:6">
      <c r="A700" s="5">
        <v>698</v>
      </c>
      <c r="B700" s="5" t="s">
        <v>1397</v>
      </c>
      <c r="C700" s="5" t="s">
        <v>1398</v>
      </c>
      <c r="D700" s="5" t="str">
        <f t="shared" si="28"/>
        <v>4007</v>
      </c>
      <c r="E700" s="5">
        <v>61.8</v>
      </c>
      <c r="F700" s="5" t="s">
        <v>40</v>
      </c>
    </row>
    <row r="701" ht="27" customHeight="1" spans="1:6">
      <c r="A701" s="5">
        <v>699</v>
      </c>
      <c r="B701" s="5" t="s">
        <v>1399</v>
      </c>
      <c r="C701" s="5" t="s">
        <v>1400</v>
      </c>
      <c r="D701" s="5" t="str">
        <f t="shared" si="28"/>
        <v>4007</v>
      </c>
      <c r="E701" s="5">
        <v>58.4</v>
      </c>
      <c r="F701" s="5" t="s">
        <v>40</v>
      </c>
    </row>
    <row r="702" ht="27" customHeight="1" spans="1:6">
      <c r="A702" s="5">
        <v>700</v>
      </c>
      <c r="B702" s="5" t="s">
        <v>1401</v>
      </c>
      <c r="C702" s="5" t="s">
        <v>1402</v>
      </c>
      <c r="D702" s="5" t="str">
        <f t="shared" ref="D702:D712" si="29">"4008"</f>
        <v>4008</v>
      </c>
      <c r="E702" s="5">
        <v>85.5</v>
      </c>
      <c r="F702" s="5" t="s">
        <v>9</v>
      </c>
    </row>
    <row r="703" ht="27" customHeight="1" spans="1:6">
      <c r="A703" s="5">
        <v>701</v>
      </c>
      <c r="B703" s="5" t="s">
        <v>1403</v>
      </c>
      <c r="C703" s="5" t="s">
        <v>1404</v>
      </c>
      <c r="D703" s="5" t="str">
        <f t="shared" si="29"/>
        <v>4008</v>
      </c>
      <c r="E703" s="5">
        <v>73.2</v>
      </c>
      <c r="F703" s="5" t="s">
        <v>9</v>
      </c>
    </row>
    <row r="704" ht="27" customHeight="1" spans="1:6">
      <c r="A704" s="5">
        <v>702</v>
      </c>
      <c r="B704" s="5" t="s">
        <v>1405</v>
      </c>
      <c r="C704" s="5" t="s">
        <v>1406</v>
      </c>
      <c r="D704" s="5" t="str">
        <f t="shared" si="29"/>
        <v>4008</v>
      </c>
      <c r="E704" s="5">
        <v>65.1</v>
      </c>
      <c r="F704" s="5" t="s">
        <v>9</v>
      </c>
    </row>
    <row r="705" ht="27" customHeight="1" spans="1:6">
      <c r="A705" s="5">
        <v>703</v>
      </c>
      <c r="B705" s="5" t="s">
        <v>1407</v>
      </c>
      <c r="C705" s="5" t="s">
        <v>1408</v>
      </c>
      <c r="D705" s="5" t="str">
        <f t="shared" si="29"/>
        <v>4008</v>
      </c>
      <c r="E705" s="5">
        <v>63.7</v>
      </c>
      <c r="F705" s="5" t="s">
        <v>9</v>
      </c>
    </row>
    <row r="706" ht="27" customHeight="1" spans="1:6">
      <c r="A706" s="5">
        <v>704</v>
      </c>
      <c r="B706" s="5" t="s">
        <v>1409</v>
      </c>
      <c r="C706" s="5" t="s">
        <v>1410</v>
      </c>
      <c r="D706" s="5" t="str">
        <f t="shared" si="29"/>
        <v>4008</v>
      </c>
      <c r="E706" s="5">
        <v>63.4</v>
      </c>
      <c r="F706" s="5" t="s">
        <v>9</v>
      </c>
    </row>
    <row r="707" ht="27" customHeight="1" spans="1:6">
      <c r="A707" s="5">
        <v>705</v>
      </c>
      <c r="B707" s="5" t="s">
        <v>1411</v>
      </c>
      <c r="C707" s="5" t="s">
        <v>1412</v>
      </c>
      <c r="D707" s="5" t="str">
        <f t="shared" si="29"/>
        <v>4008</v>
      </c>
      <c r="E707" s="5">
        <v>62.4</v>
      </c>
      <c r="F707" s="5" t="s">
        <v>9</v>
      </c>
    </row>
    <row r="708" ht="27" customHeight="1" spans="1:6">
      <c r="A708" s="5">
        <v>706</v>
      </c>
      <c r="B708" s="5" t="s">
        <v>1413</v>
      </c>
      <c r="C708" s="5" t="s">
        <v>1414</v>
      </c>
      <c r="D708" s="5" t="str">
        <f t="shared" si="29"/>
        <v>4008</v>
      </c>
      <c r="E708" s="5">
        <v>56.8</v>
      </c>
      <c r="F708" s="5" t="s">
        <v>40</v>
      </c>
    </row>
    <row r="709" ht="27" customHeight="1" spans="1:6">
      <c r="A709" s="5">
        <v>707</v>
      </c>
      <c r="B709" s="5" t="s">
        <v>1415</v>
      </c>
      <c r="C709" s="5" t="s">
        <v>1416</v>
      </c>
      <c r="D709" s="5" t="str">
        <f t="shared" si="29"/>
        <v>4008</v>
      </c>
      <c r="E709" s="5">
        <v>56.4</v>
      </c>
      <c r="F709" s="5" t="s">
        <v>40</v>
      </c>
    </row>
    <row r="710" ht="27" customHeight="1" spans="1:6">
      <c r="A710" s="5">
        <v>708</v>
      </c>
      <c r="B710" s="5" t="s">
        <v>1417</v>
      </c>
      <c r="C710" s="5" t="s">
        <v>1418</v>
      </c>
      <c r="D710" s="5" t="str">
        <f t="shared" si="29"/>
        <v>4008</v>
      </c>
      <c r="E710" s="5">
        <v>54.8</v>
      </c>
      <c r="F710" s="5" t="s">
        <v>40</v>
      </c>
    </row>
    <row r="711" ht="27" customHeight="1" spans="1:6">
      <c r="A711" s="5">
        <v>709</v>
      </c>
      <c r="B711" s="5" t="s">
        <v>1419</v>
      </c>
      <c r="C711" s="5" t="s">
        <v>1420</v>
      </c>
      <c r="D711" s="5" t="str">
        <f t="shared" si="29"/>
        <v>4008</v>
      </c>
      <c r="E711" s="5">
        <v>52.1</v>
      </c>
      <c r="F711" s="5" t="s">
        <v>40</v>
      </c>
    </row>
    <row r="712" ht="27" customHeight="1" spans="1:6">
      <c r="A712" s="5">
        <v>710</v>
      </c>
      <c r="B712" s="5" t="s">
        <v>1421</v>
      </c>
      <c r="C712" s="5" t="s">
        <v>1422</v>
      </c>
      <c r="D712" s="5" t="str">
        <f t="shared" si="29"/>
        <v>4008</v>
      </c>
      <c r="E712" s="5">
        <v>0</v>
      </c>
      <c r="F712" s="5" t="s">
        <v>111</v>
      </c>
    </row>
    <row r="713" ht="27" customHeight="1" spans="1:6">
      <c r="A713" s="5">
        <v>711</v>
      </c>
      <c r="B713" s="5" t="s">
        <v>1423</v>
      </c>
      <c r="C713" s="5" t="s">
        <v>1424</v>
      </c>
      <c r="D713" s="5" t="str">
        <f t="shared" ref="D713:D776" si="30">"4010"</f>
        <v>4010</v>
      </c>
      <c r="E713" s="5">
        <v>85.5</v>
      </c>
      <c r="F713" s="5" t="s">
        <v>9</v>
      </c>
    </row>
    <row r="714" ht="27" customHeight="1" spans="1:6">
      <c r="A714" s="5">
        <v>712</v>
      </c>
      <c r="B714" s="5" t="s">
        <v>1425</v>
      </c>
      <c r="C714" s="5" t="s">
        <v>1426</v>
      </c>
      <c r="D714" s="5" t="str">
        <f t="shared" si="30"/>
        <v>4010</v>
      </c>
      <c r="E714" s="5">
        <v>82.1</v>
      </c>
      <c r="F714" s="5" t="s">
        <v>9</v>
      </c>
    </row>
    <row r="715" ht="27" customHeight="1" spans="1:6">
      <c r="A715" s="5">
        <v>713</v>
      </c>
      <c r="B715" s="5" t="s">
        <v>1427</v>
      </c>
      <c r="C715" s="5" t="s">
        <v>1428</v>
      </c>
      <c r="D715" s="5" t="str">
        <f t="shared" si="30"/>
        <v>4010</v>
      </c>
      <c r="E715" s="5">
        <v>81.9</v>
      </c>
      <c r="F715" s="5" t="s">
        <v>9</v>
      </c>
    </row>
    <row r="716" ht="27" customHeight="1" spans="1:6">
      <c r="A716" s="5">
        <v>714</v>
      </c>
      <c r="B716" s="5" t="s">
        <v>1429</v>
      </c>
      <c r="C716" s="5" t="s">
        <v>1430</v>
      </c>
      <c r="D716" s="5" t="str">
        <f t="shared" si="30"/>
        <v>4010</v>
      </c>
      <c r="E716" s="5">
        <v>79.9</v>
      </c>
      <c r="F716" s="5" t="s">
        <v>9</v>
      </c>
    </row>
    <row r="717" ht="27" customHeight="1" spans="1:6">
      <c r="A717" s="5">
        <v>715</v>
      </c>
      <c r="B717" s="5" t="s">
        <v>1431</v>
      </c>
      <c r="C717" s="5" t="s">
        <v>1432</v>
      </c>
      <c r="D717" s="5" t="str">
        <f t="shared" si="30"/>
        <v>4010</v>
      </c>
      <c r="E717" s="5">
        <v>77.9</v>
      </c>
      <c r="F717" s="5" t="s">
        <v>9</v>
      </c>
    </row>
    <row r="718" ht="27" customHeight="1" spans="1:6">
      <c r="A718" s="5">
        <v>716</v>
      </c>
      <c r="B718" s="5" t="s">
        <v>1433</v>
      </c>
      <c r="C718" s="5" t="s">
        <v>1434</v>
      </c>
      <c r="D718" s="5" t="str">
        <f t="shared" si="30"/>
        <v>4010</v>
      </c>
      <c r="E718" s="5">
        <v>77.6</v>
      </c>
      <c r="F718" s="5" t="s">
        <v>9</v>
      </c>
    </row>
    <row r="719" ht="27" customHeight="1" spans="1:6">
      <c r="A719" s="5">
        <v>717</v>
      </c>
      <c r="B719" s="5" t="s">
        <v>1435</v>
      </c>
      <c r="C719" s="5" t="s">
        <v>1436</v>
      </c>
      <c r="D719" s="5" t="str">
        <f t="shared" si="30"/>
        <v>4010</v>
      </c>
      <c r="E719" s="5">
        <v>76.7</v>
      </c>
      <c r="F719" s="5" t="s">
        <v>40</v>
      </c>
    </row>
    <row r="720" ht="27" customHeight="1" spans="1:6">
      <c r="A720" s="5">
        <v>718</v>
      </c>
      <c r="B720" s="5" t="s">
        <v>1437</v>
      </c>
      <c r="C720" s="5" t="s">
        <v>1438</v>
      </c>
      <c r="D720" s="5" t="str">
        <f t="shared" si="30"/>
        <v>4010</v>
      </c>
      <c r="E720" s="5">
        <v>76.1</v>
      </c>
      <c r="F720" s="5" t="s">
        <v>40</v>
      </c>
    </row>
    <row r="721" ht="27" customHeight="1" spans="1:6">
      <c r="A721" s="5">
        <v>719</v>
      </c>
      <c r="B721" s="5" t="s">
        <v>1439</v>
      </c>
      <c r="C721" s="5" t="s">
        <v>1440</v>
      </c>
      <c r="D721" s="5" t="str">
        <f t="shared" si="30"/>
        <v>4010</v>
      </c>
      <c r="E721" s="5">
        <v>74.5</v>
      </c>
      <c r="F721" s="5" t="s">
        <v>40</v>
      </c>
    </row>
    <row r="722" ht="27" customHeight="1" spans="1:6">
      <c r="A722" s="5">
        <v>720</v>
      </c>
      <c r="B722" s="5" t="s">
        <v>1441</v>
      </c>
      <c r="C722" s="5" t="s">
        <v>1442</v>
      </c>
      <c r="D722" s="5" t="str">
        <f t="shared" si="30"/>
        <v>4010</v>
      </c>
      <c r="E722" s="5">
        <v>74.3</v>
      </c>
      <c r="F722" s="5" t="s">
        <v>40</v>
      </c>
    </row>
    <row r="723" ht="27" customHeight="1" spans="1:6">
      <c r="A723" s="5">
        <v>721</v>
      </c>
      <c r="B723" s="5" t="s">
        <v>1443</v>
      </c>
      <c r="C723" s="5" t="s">
        <v>1444</v>
      </c>
      <c r="D723" s="5" t="str">
        <f t="shared" si="30"/>
        <v>4010</v>
      </c>
      <c r="E723" s="5">
        <v>74.3</v>
      </c>
      <c r="F723" s="5" t="s">
        <v>40</v>
      </c>
    </row>
    <row r="724" ht="27" customHeight="1" spans="1:6">
      <c r="A724" s="5">
        <v>722</v>
      </c>
      <c r="B724" s="5" t="s">
        <v>1445</v>
      </c>
      <c r="C724" s="5" t="s">
        <v>1446</v>
      </c>
      <c r="D724" s="5" t="str">
        <f t="shared" si="30"/>
        <v>4010</v>
      </c>
      <c r="E724" s="5">
        <v>74</v>
      </c>
      <c r="F724" s="5" t="s">
        <v>40</v>
      </c>
    </row>
    <row r="725" ht="27" customHeight="1" spans="1:6">
      <c r="A725" s="5">
        <v>723</v>
      </c>
      <c r="B725" s="5" t="s">
        <v>1447</v>
      </c>
      <c r="C725" s="5" t="s">
        <v>1448</v>
      </c>
      <c r="D725" s="5" t="str">
        <f t="shared" si="30"/>
        <v>4010</v>
      </c>
      <c r="E725" s="5">
        <v>73.4</v>
      </c>
      <c r="F725" s="5" t="s">
        <v>40</v>
      </c>
    </row>
    <row r="726" ht="27" customHeight="1" spans="1:6">
      <c r="A726" s="5">
        <v>724</v>
      </c>
      <c r="B726" s="5" t="s">
        <v>1449</v>
      </c>
      <c r="C726" s="5" t="s">
        <v>1450</v>
      </c>
      <c r="D726" s="5" t="str">
        <f t="shared" si="30"/>
        <v>4010</v>
      </c>
      <c r="E726" s="5">
        <v>72.6</v>
      </c>
      <c r="F726" s="5" t="s">
        <v>40</v>
      </c>
    </row>
    <row r="727" ht="27" customHeight="1" spans="1:6">
      <c r="A727" s="5">
        <v>725</v>
      </c>
      <c r="B727" s="5" t="s">
        <v>1451</v>
      </c>
      <c r="C727" s="5" t="s">
        <v>1452</v>
      </c>
      <c r="D727" s="5" t="str">
        <f t="shared" si="30"/>
        <v>4010</v>
      </c>
      <c r="E727" s="5">
        <v>72.5</v>
      </c>
      <c r="F727" s="5" t="s">
        <v>40</v>
      </c>
    </row>
    <row r="728" ht="27" customHeight="1" spans="1:6">
      <c r="A728" s="5">
        <v>726</v>
      </c>
      <c r="B728" s="5" t="s">
        <v>1453</v>
      </c>
      <c r="C728" s="5" t="s">
        <v>1454</v>
      </c>
      <c r="D728" s="5" t="str">
        <f t="shared" si="30"/>
        <v>4010</v>
      </c>
      <c r="E728" s="5">
        <v>72</v>
      </c>
      <c r="F728" s="5" t="s">
        <v>40</v>
      </c>
    </row>
    <row r="729" ht="27" customHeight="1" spans="1:6">
      <c r="A729" s="5">
        <v>727</v>
      </c>
      <c r="B729" s="5" t="s">
        <v>1455</v>
      </c>
      <c r="C729" s="5" t="s">
        <v>1456</v>
      </c>
      <c r="D729" s="5" t="str">
        <f t="shared" si="30"/>
        <v>4010</v>
      </c>
      <c r="E729" s="5">
        <v>70.8</v>
      </c>
      <c r="F729" s="5" t="s">
        <v>40</v>
      </c>
    </row>
    <row r="730" ht="27" customHeight="1" spans="1:6">
      <c r="A730" s="5">
        <v>728</v>
      </c>
      <c r="B730" s="5" t="s">
        <v>1457</v>
      </c>
      <c r="C730" s="5" t="s">
        <v>1458</v>
      </c>
      <c r="D730" s="5" t="str">
        <f t="shared" si="30"/>
        <v>4010</v>
      </c>
      <c r="E730" s="5">
        <v>70.8</v>
      </c>
      <c r="F730" s="5" t="s">
        <v>40</v>
      </c>
    </row>
    <row r="731" ht="27" customHeight="1" spans="1:6">
      <c r="A731" s="5">
        <v>729</v>
      </c>
      <c r="B731" s="5" t="s">
        <v>1459</v>
      </c>
      <c r="C731" s="5" t="s">
        <v>1460</v>
      </c>
      <c r="D731" s="5" t="str">
        <f t="shared" si="30"/>
        <v>4010</v>
      </c>
      <c r="E731" s="5">
        <v>70.5</v>
      </c>
      <c r="F731" s="5" t="s">
        <v>40</v>
      </c>
    </row>
    <row r="732" ht="27" customHeight="1" spans="1:6">
      <c r="A732" s="5">
        <v>730</v>
      </c>
      <c r="B732" s="5" t="s">
        <v>1461</v>
      </c>
      <c r="C732" s="5" t="s">
        <v>1462</v>
      </c>
      <c r="D732" s="5" t="str">
        <f t="shared" si="30"/>
        <v>4010</v>
      </c>
      <c r="E732" s="5">
        <v>68.8</v>
      </c>
      <c r="F732" s="5" t="s">
        <v>40</v>
      </c>
    </row>
    <row r="733" ht="27" customHeight="1" spans="1:6">
      <c r="A733" s="5">
        <v>731</v>
      </c>
      <c r="B733" s="5" t="s">
        <v>1463</v>
      </c>
      <c r="C733" s="5" t="s">
        <v>1464</v>
      </c>
      <c r="D733" s="5" t="str">
        <f t="shared" si="30"/>
        <v>4010</v>
      </c>
      <c r="E733" s="5">
        <v>68.8</v>
      </c>
      <c r="F733" s="5" t="s">
        <v>40</v>
      </c>
    </row>
    <row r="734" ht="27" customHeight="1" spans="1:6">
      <c r="A734" s="5">
        <v>732</v>
      </c>
      <c r="B734" s="5" t="s">
        <v>1465</v>
      </c>
      <c r="C734" s="5" t="s">
        <v>1466</v>
      </c>
      <c r="D734" s="5" t="str">
        <f t="shared" si="30"/>
        <v>4010</v>
      </c>
      <c r="E734" s="5">
        <v>68.6</v>
      </c>
      <c r="F734" s="5" t="s">
        <v>40</v>
      </c>
    </row>
    <row r="735" ht="27" customHeight="1" spans="1:6">
      <c r="A735" s="5">
        <v>733</v>
      </c>
      <c r="B735" s="5" t="s">
        <v>1467</v>
      </c>
      <c r="C735" s="5" t="s">
        <v>1468</v>
      </c>
      <c r="D735" s="5" t="str">
        <f t="shared" si="30"/>
        <v>4010</v>
      </c>
      <c r="E735" s="5">
        <v>68.3</v>
      </c>
      <c r="F735" s="5" t="s">
        <v>40</v>
      </c>
    </row>
    <row r="736" ht="27" customHeight="1" spans="1:6">
      <c r="A736" s="5">
        <v>734</v>
      </c>
      <c r="B736" s="5" t="s">
        <v>1469</v>
      </c>
      <c r="C736" s="5" t="s">
        <v>459</v>
      </c>
      <c r="D736" s="5" t="str">
        <f t="shared" si="30"/>
        <v>4010</v>
      </c>
      <c r="E736" s="5">
        <v>68.2</v>
      </c>
      <c r="F736" s="5" t="s">
        <v>40</v>
      </c>
    </row>
    <row r="737" ht="27" customHeight="1" spans="1:6">
      <c r="A737" s="5">
        <v>735</v>
      </c>
      <c r="B737" s="5" t="s">
        <v>1470</v>
      </c>
      <c r="C737" s="5" t="s">
        <v>1471</v>
      </c>
      <c r="D737" s="5" t="str">
        <f t="shared" si="30"/>
        <v>4010</v>
      </c>
      <c r="E737" s="5">
        <v>66.9</v>
      </c>
      <c r="F737" s="5" t="s">
        <v>40</v>
      </c>
    </row>
    <row r="738" ht="27" customHeight="1" spans="1:6">
      <c r="A738" s="5">
        <v>736</v>
      </c>
      <c r="B738" s="5" t="s">
        <v>1472</v>
      </c>
      <c r="C738" s="5" t="s">
        <v>1473</v>
      </c>
      <c r="D738" s="5" t="str">
        <f t="shared" si="30"/>
        <v>4010</v>
      </c>
      <c r="E738" s="5">
        <v>66.6</v>
      </c>
      <c r="F738" s="5" t="s">
        <v>40</v>
      </c>
    </row>
    <row r="739" ht="27" customHeight="1" spans="1:6">
      <c r="A739" s="5">
        <v>737</v>
      </c>
      <c r="B739" s="5" t="s">
        <v>1474</v>
      </c>
      <c r="C739" s="5" t="s">
        <v>1475</v>
      </c>
      <c r="D739" s="5" t="str">
        <f t="shared" si="30"/>
        <v>4010</v>
      </c>
      <c r="E739" s="5">
        <v>64.2</v>
      </c>
      <c r="F739" s="5" t="s">
        <v>40</v>
      </c>
    </row>
    <row r="740" ht="27" customHeight="1" spans="1:6">
      <c r="A740" s="5">
        <v>738</v>
      </c>
      <c r="B740" s="5" t="s">
        <v>1476</v>
      </c>
      <c r="C740" s="5" t="s">
        <v>1477</v>
      </c>
      <c r="D740" s="5" t="str">
        <f t="shared" si="30"/>
        <v>4010</v>
      </c>
      <c r="E740" s="5">
        <v>63.9</v>
      </c>
      <c r="F740" s="5" t="s">
        <v>40</v>
      </c>
    </row>
    <row r="741" ht="27" customHeight="1" spans="1:6">
      <c r="A741" s="5">
        <v>739</v>
      </c>
      <c r="B741" s="5" t="s">
        <v>1478</v>
      </c>
      <c r="C741" s="5" t="s">
        <v>1479</v>
      </c>
      <c r="D741" s="5" t="str">
        <f t="shared" si="30"/>
        <v>4010</v>
      </c>
      <c r="E741" s="5">
        <v>63.8</v>
      </c>
      <c r="F741" s="5" t="s">
        <v>40</v>
      </c>
    </row>
    <row r="742" ht="27" customHeight="1" spans="1:6">
      <c r="A742" s="5">
        <v>740</v>
      </c>
      <c r="B742" s="5" t="s">
        <v>1480</v>
      </c>
      <c r="C742" s="5" t="s">
        <v>1481</v>
      </c>
      <c r="D742" s="5" t="str">
        <f t="shared" si="30"/>
        <v>4010</v>
      </c>
      <c r="E742" s="5">
        <v>62.5</v>
      </c>
      <c r="F742" s="5" t="s">
        <v>40</v>
      </c>
    </row>
    <row r="743" ht="27" customHeight="1" spans="1:6">
      <c r="A743" s="5">
        <v>741</v>
      </c>
      <c r="B743" s="5" t="s">
        <v>1482</v>
      </c>
      <c r="C743" s="5" t="s">
        <v>1483</v>
      </c>
      <c r="D743" s="5" t="str">
        <f t="shared" si="30"/>
        <v>4010</v>
      </c>
      <c r="E743" s="5">
        <v>62.2</v>
      </c>
      <c r="F743" s="5" t="s">
        <v>40</v>
      </c>
    </row>
    <row r="744" ht="27" customHeight="1" spans="1:6">
      <c r="A744" s="5">
        <v>742</v>
      </c>
      <c r="B744" s="5" t="s">
        <v>1484</v>
      </c>
      <c r="C744" s="5" t="s">
        <v>1485</v>
      </c>
      <c r="D744" s="5" t="str">
        <f t="shared" si="30"/>
        <v>4010</v>
      </c>
      <c r="E744" s="5">
        <v>61.9</v>
      </c>
      <c r="F744" s="5" t="s">
        <v>40</v>
      </c>
    </row>
    <row r="745" ht="27" customHeight="1" spans="1:6">
      <c r="A745" s="5">
        <v>743</v>
      </c>
      <c r="B745" s="5" t="s">
        <v>1486</v>
      </c>
      <c r="C745" s="5" t="s">
        <v>1487</v>
      </c>
      <c r="D745" s="5" t="str">
        <f t="shared" si="30"/>
        <v>4010</v>
      </c>
      <c r="E745" s="5">
        <v>59.5</v>
      </c>
      <c r="F745" s="5" t="s">
        <v>40</v>
      </c>
    </row>
    <row r="746" ht="27" customHeight="1" spans="1:6">
      <c r="A746" s="5">
        <v>744</v>
      </c>
      <c r="B746" s="5" t="s">
        <v>1488</v>
      </c>
      <c r="C746" s="5" t="s">
        <v>1489</v>
      </c>
      <c r="D746" s="5" t="str">
        <f t="shared" si="30"/>
        <v>4010</v>
      </c>
      <c r="E746" s="5">
        <v>59.4</v>
      </c>
      <c r="F746" s="5" t="s">
        <v>40</v>
      </c>
    </row>
    <row r="747" ht="27" customHeight="1" spans="1:6">
      <c r="A747" s="5">
        <v>745</v>
      </c>
      <c r="B747" s="5" t="s">
        <v>1490</v>
      </c>
      <c r="C747" s="5" t="s">
        <v>1491</v>
      </c>
      <c r="D747" s="5" t="str">
        <f t="shared" si="30"/>
        <v>4010</v>
      </c>
      <c r="E747" s="5">
        <v>59.4</v>
      </c>
      <c r="F747" s="5" t="s">
        <v>40</v>
      </c>
    </row>
    <row r="748" ht="27" customHeight="1" spans="1:6">
      <c r="A748" s="5">
        <v>746</v>
      </c>
      <c r="B748" s="5" t="s">
        <v>1492</v>
      </c>
      <c r="C748" s="5" t="s">
        <v>1493</v>
      </c>
      <c r="D748" s="5" t="str">
        <f t="shared" si="30"/>
        <v>4010</v>
      </c>
      <c r="E748" s="5">
        <v>58.9</v>
      </c>
      <c r="F748" s="5" t="s">
        <v>40</v>
      </c>
    </row>
    <row r="749" ht="27" customHeight="1" spans="1:6">
      <c r="A749" s="5">
        <v>747</v>
      </c>
      <c r="B749" s="5" t="s">
        <v>1494</v>
      </c>
      <c r="C749" s="5" t="s">
        <v>1495</v>
      </c>
      <c r="D749" s="5" t="str">
        <f t="shared" si="30"/>
        <v>4010</v>
      </c>
      <c r="E749" s="5">
        <v>58.4</v>
      </c>
      <c r="F749" s="5" t="s">
        <v>40</v>
      </c>
    </row>
    <row r="750" ht="27" customHeight="1" spans="1:6">
      <c r="A750" s="5">
        <v>748</v>
      </c>
      <c r="B750" s="5" t="s">
        <v>1496</v>
      </c>
      <c r="C750" s="5" t="s">
        <v>1497</v>
      </c>
      <c r="D750" s="5" t="str">
        <f t="shared" si="30"/>
        <v>4010</v>
      </c>
      <c r="E750" s="5">
        <v>58.2</v>
      </c>
      <c r="F750" s="5" t="s">
        <v>40</v>
      </c>
    </row>
    <row r="751" ht="27" customHeight="1" spans="1:6">
      <c r="A751" s="5">
        <v>749</v>
      </c>
      <c r="B751" s="5" t="s">
        <v>1498</v>
      </c>
      <c r="C751" s="5" t="s">
        <v>1499</v>
      </c>
      <c r="D751" s="5" t="str">
        <f t="shared" si="30"/>
        <v>4010</v>
      </c>
      <c r="E751" s="5">
        <v>58.1</v>
      </c>
      <c r="F751" s="5" t="s">
        <v>40</v>
      </c>
    </row>
    <row r="752" ht="27" customHeight="1" spans="1:6">
      <c r="A752" s="5">
        <v>750</v>
      </c>
      <c r="B752" s="5" t="s">
        <v>1500</v>
      </c>
      <c r="C752" s="5" t="s">
        <v>1501</v>
      </c>
      <c r="D752" s="5" t="str">
        <f t="shared" si="30"/>
        <v>4010</v>
      </c>
      <c r="E752" s="5">
        <v>57.1</v>
      </c>
      <c r="F752" s="5" t="s">
        <v>40</v>
      </c>
    </row>
    <row r="753" ht="27" customHeight="1" spans="1:6">
      <c r="A753" s="5">
        <v>751</v>
      </c>
      <c r="B753" s="5" t="s">
        <v>1502</v>
      </c>
      <c r="C753" s="5" t="s">
        <v>1503</v>
      </c>
      <c r="D753" s="5" t="str">
        <f t="shared" si="30"/>
        <v>4010</v>
      </c>
      <c r="E753" s="5">
        <v>57.1</v>
      </c>
      <c r="F753" s="5" t="s">
        <v>40</v>
      </c>
    </row>
    <row r="754" ht="27" customHeight="1" spans="1:6">
      <c r="A754" s="5">
        <v>752</v>
      </c>
      <c r="B754" s="5" t="s">
        <v>1504</v>
      </c>
      <c r="C754" s="5" t="s">
        <v>1505</v>
      </c>
      <c r="D754" s="5" t="str">
        <f t="shared" si="30"/>
        <v>4010</v>
      </c>
      <c r="E754" s="5">
        <v>55.9</v>
      </c>
      <c r="F754" s="5" t="s">
        <v>40</v>
      </c>
    </row>
    <row r="755" ht="27" customHeight="1" spans="1:6">
      <c r="A755" s="5">
        <v>753</v>
      </c>
      <c r="B755" s="5" t="s">
        <v>1506</v>
      </c>
      <c r="C755" s="5" t="s">
        <v>1507</v>
      </c>
      <c r="D755" s="5" t="str">
        <f t="shared" si="30"/>
        <v>4010</v>
      </c>
      <c r="E755" s="5">
        <v>55.4</v>
      </c>
      <c r="F755" s="5" t="s">
        <v>40</v>
      </c>
    </row>
    <row r="756" ht="27" customHeight="1" spans="1:6">
      <c r="A756" s="5">
        <v>754</v>
      </c>
      <c r="B756" s="5" t="s">
        <v>1508</v>
      </c>
      <c r="C756" s="5" t="s">
        <v>1509</v>
      </c>
      <c r="D756" s="5" t="str">
        <f t="shared" si="30"/>
        <v>4010</v>
      </c>
      <c r="E756" s="5">
        <v>55.2</v>
      </c>
      <c r="F756" s="5" t="s">
        <v>40</v>
      </c>
    </row>
    <row r="757" ht="27" customHeight="1" spans="1:6">
      <c r="A757" s="5">
        <v>755</v>
      </c>
      <c r="B757" s="5" t="s">
        <v>1510</v>
      </c>
      <c r="C757" s="5" t="s">
        <v>1511</v>
      </c>
      <c r="D757" s="5" t="str">
        <f t="shared" si="30"/>
        <v>4010</v>
      </c>
      <c r="E757" s="5">
        <v>55.2</v>
      </c>
      <c r="F757" s="5" t="s">
        <v>40</v>
      </c>
    </row>
    <row r="758" ht="27" customHeight="1" spans="1:6">
      <c r="A758" s="5">
        <v>756</v>
      </c>
      <c r="B758" s="5" t="s">
        <v>1512</v>
      </c>
      <c r="C758" s="5" t="s">
        <v>1513</v>
      </c>
      <c r="D758" s="5" t="str">
        <f t="shared" si="30"/>
        <v>4010</v>
      </c>
      <c r="E758" s="5">
        <v>54.9</v>
      </c>
      <c r="F758" s="5" t="s">
        <v>40</v>
      </c>
    </row>
    <row r="759" ht="27" customHeight="1" spans="1:6">
      <c r="A759" s="5">
        <v>757</v>
      </c>
      <c r="B759" s="5" t="s">
        <v>1514</v>
      </c>
      <c r="C759" s="5" t="s">
        <v>1515</v>
      </c>
      <c r="D759" s="5" t="str">
        <f t="shared" si="30"/>
        <v>4010</v>
      </c>
      <c r="E759" s="5">
        <v>54.6</v>
      </c>
      <c r="F759" s="5" t="s">
        <v>40</v>
      </c>
    </row>
    <row r="760" ht="27" customHeight="1" spans="1:6">
      <c r="A760" s="5">
        <v>758</v>
      </c>
      <c r="B760" s="5" t="s">
        <v>1516</v>
      </c>
      <c r="C760" s="5" t="s">
        <v>1517</v>
      </c>
      <c r="D760" s="5" t="str">
        <f t="shared" si="30"/>
        <v>4010</v>
      </c>
      <c r="E760" s="5">
        <v>54.3</v>
      </c>
      <c r="F760" s="5" t="s">
        <v>40</v>
      </c>
    </row>
    <row r="761" ht="27" customHeight="1" spans="1:6">
      <c r="A761" s="5">
        <v>759</v>
      </c>
      <c r="B761" s="5" t="s">
        <v>1518</v>
      </c>
      <c r="C761" s="5" t="s">
        <v>1519</v>
      </c>
      <c r="D761" s="5" t="str">
        <f t="shared" si="30"/>
        <v>4010</v>
      </c>
      <c r="E761" s="5">
        <v>54</v>
      </c>
      <c r="F761" s="5" t="s">
        <v>40</v>
      </c>
    </row>
    <row r="762" ht="27" customHeight="1" spans="1:6">
      <c r="A762" s="5">
        <v>760</v>
      </c>
      <c r="B762" s="5" t="s">
        <v>1520</v>
      </c>
      <c r="C762" s="5" t="s">
        <v>1521</v>
      </c>
      <c r="D762" s="5" t="str">
        <f t="shared" si="30"/>
        <v>4010</v>
      </c>
      <c r="E762" s="5">
        <v>53.5</v>
      </c>
      <c r="F762" s="5" t="s">
        <v>40</v>
      </c>
    </row>
    <row r="763" ht="27" customHeight="1" spans="1:6">
      <c r="A763" s="5">
        <v>761</v>
      </c>
      <c r="B763" s="5" t="s">
        <v>1522</v>
      </c>
      <c r="C763" s="5" t="s">
        <v>1523</v>
      </c>
      <c r="D763" s="5" t="str">
        <f t="shared" si="30"/>
        <v>4010</v>
      </c>
      <c r="E763" s="5">
        <v>53.2</v>
      </c>
      <c r="F763" s="5" t="s">
        <v>40</v>
      </c>
    </row>
    <row r="764" ht="27" customHeight="1" spans="1:6">
      <c r="A764" s="5">
        <v>762</v>
      </c>
      <c r="B764" s="5" t="s">
        <v>1524</v>
      </c>
      <c r="C764" s="5" t="s">
        <v>1525</v>
      </c>
      <c r="D764" s="5" t="str">
        <f t="shared" si="30"/>
        <v>4010</v>
      </c>
      <c r="E764" s="5">
        <v>52.4</v>
      </c>
      <c r="F764" s="5" t="s">
        <v>40</v>
      </c>
    </row>
    <row r="765" ht="27" customHeight="1" spans="1:6">
      <c r="A765" s="5">
        <v>763</v>
      </c>
      <c r="B765" s="5" t="s">
        <v>1526</v>
      </c>
      <c r="C765" s="5" t="s">
        <v>1527</v>
      </c>
      <c r="D765" s="5" t="str">
        <f t="shared" si="30"/>
        <v>4010</v>
      </c>
      <c r="E765" s="5">
        <v>52.4</v>
      </c>
      <c r="F765" s="5" t="s">
        <v>40</v>
      </c>
    </row>
    <row r="766" ht="27" customHeight="1" spans="1:6">
      <c r="A766" s="5">
        <v>764</v>
      </c>
      <c r="B766" s="5" t="s">
        <v>1528</v>
      </c>
      <c r="C766" s="5" t="s">
        <v>1529</v>
      </c>
      <c r="D766" s="5" t="str">
        <f t="shared" si="30"/>
        <v>4010</v>
      </c>
      <c r="E766" s="5">
        <v>51.8</v>
      </c>
      <c r="F766" s="5" t="s">
        <v>40</v>
      </c>
    </row>
    <row r="767" ht="27" customHeight="1" spans="1:6">
      <c r="A767" s="5">
        <v>765</v>
      </c>
      <c r="B767" s="5" t="s">
        <v>1530</v>
      </c>
      <c r="C767" s="5" t="s">
        <v>1531</v>
      </c>
      <c r="D767" s="5" t="str">
        <f t="shared" si="30"/>
        <v>4010</v>
      </c>
      <c r="E767" s="5">
        <v>51.8</v>
      </c>
      <c r="F767" s="5" t="s">
        <v>40</v>
      </c>
    </row>
    <row r="768" ht="27" customHeight="1" spans="1:6">
      <c r="A768" s="5">
        <v>766</v>
      </c>
      <c r="B768" s="5" t="s">
        <v>1532</v>
      </c>
      <c r="C768" s="5" t="s">
        <v>1533</v>
      </c>
      <c r="D768" s="5" t="str">
        <f t="shared" si="30"/>
        <v>4010</v>
      </c>
      <c r="E768" s="5">
        <v>51.4</v>
      </c>
      <c r="F768" s="5" t="s">
        <v>40</v>
      </c>
    </row>
    <row r="769" ht="27" customHeight="1" spans="1:6">
      <c r="A769" s="5">
        <v>767</v>
      </c>
      <c r="B769" s="5" t="s">
        <v>1534</v>
      </c>
      <c r="C769" s="5" t="s">
        <v>1452</v>
      </c>
      <c r="D769" s="5" t="str">
        <f t="shared" si="30"/>
        <v>4010</v>
      </c>
      <c r="E769" s="5">
        <v>50.8</v>
      </c>
      <c r="F769" s="5" t="s">
        <v>40</v>
      </c>
    </row>
    <row r="770" ht="27" customHeight="1" spans="1:6">
      <c r="A770" s="5">
        <v>768</v>
      </c>
      <c r="B770" s="5" t="s">
        <v>1535</v>
      </c>
      <c r="C770" s="5" t="s">
        <v>1536</v>
      </c>
      <c r="D770" s="5" t="str">
        <f t="shared" si="30"/>
        <v>4010</v>
      </c>
      <c r="E770" s="5">
        <v>50</v>
      </c>
      <c r="F770" s="5" t="s">
        <v>40</v>
      </c>
    </row>
    <row r="771" ht="27" customHeight="1" spans="1:6">
      <c r="A771" s="5">
        <v>769</v>
      </c>
      <c r="B771" s="5" t="s">
        <v>1537</v>
      </c>
      <c r="C771" s="5" t="s">
        <v>1538</v>
      </c>
      <c r="D771" s="5" t="str">
        <f t="shared" si="30"/>
        <v>4010</v>
      </c>
      <c r="E771" s="5">
        <v>47.7</v>
      </c>
      <c r="F771" s="5" t="s">
        <v>40</v>
      </c>
    </row>
    <row r="772" ht="27" customHeight="1" spans="1:6">
      <c r="A772" s="5">
        <v>770</v>
      </c>
      <c r="B772" s="5" t="s">
        <v>1539</v>
      </c>
      <c r="C772" s="5" t="s">
        <v>1540</v>
      </c>
      <c r="D772" s="5" t="str">
        <f t="shared" si="30"/>
        <v>4010</v>
      </c>
      <c r="E772" s="5">
        <v>45.3</v>
      </c>
      <c r="F772" s="5" t="s">
        <v>40</v>
      </c>
    </row>
    <row r="773" ht="27" customHeight="1" spans="1:6">
      <c r="A773" s="5">
        <v>771</v>
      </c>
      <c r="B773" s="5" t="s">
        <v>1541</v>
      </c>
      <c r="C773" s="5" t="s">
        <v>1542</v>
      </c>
      <c r="D773" s="5" t="str">
        <f t="shared" si="30"/>
        <v>4010</v>
      </c>
      <c r="E773" s="5">
        <v>0</v>
      </c>
      <c r="F773" s="5" t="s">
        <v>111</v>
      </c>
    </row>
    <row r="774" ht="27" customHeight="1" spans="1:6">
      <c r="A774" s="5">
        <v>772</v>
      </c>
      <c r="B774" s="5" t="s">
        <v>1543</v>
      </c>
      <c r="C774" s="5" t="s">
        <v>1544</v>
      </c>
      <c r="D774" s="5" t="str">
        <f t="shared" si="30"/>
        <v>4010</v>
      </c>
      <c r="E774" s="5">
        <v>0</v>
      </c>
      <c r="F774" s="5" t="s">
        <v>111</v>
      </c>
    </row>
    <row r="775" ht="27" customHeight="1" spans="1:6">
      <c r="A775" s="5">
        <v>773</v>
      </c>
      <c r="B775" s="5" t="s">
        <v>1545</v>
      </c>
      <c r="C775" s="5" t="s">
        <v>1546</v>
      </c>
      <c r="D775" s="5" t="str">
        <f t="shared" si="30"/>
        <v>4010</v>
      </c>
      <c r="E775" s="5">
        <v>0</v>
      </c>
      <c r="F775" s="5" t="s">
        <v>111</v>
      </c>
    </row>
    <row r="776" ht="27" customHeight="1" spans="1:6">
      <c r="A776" s="5">
        <v>774</v>
      </c>
      <c r="B776" s="5" t="s">
        <v>1547</v>
      </c>
      <c r="C776" s="5" t="s">
        <v>1548</v>
      </c>
      <c r="D776" s="5" t="str">
        <f t="shared" si="30"/>
        <v>4010</v>
      </c>
      <c r="E776" s="5">
        <v>0</v>
      </c>
      <c r="F776" s="5" t="s">
        <v>111</v>
      </c>
    </row>
    <row r="777" ht="27" customHeight="1" spans="1:6">
      <c r="A777" s="5">
        <v>775</v>
      </c>
      <c r="B777" s="5" t="s">
        <v>1549</v>
      </c>
      <c r="C777" s="5" t="s">
        <v>1550</v>
      </c>
      <c r="D777" s="5" t="str">
        <f t="shared" ref="D777:D781" si="31">"4011"</f>
        <v>4011</v>
      </c>
      <c r="E777" s="5">
        <v>64.1</v>
      </c>
      <c r="F777" s="5" t="s">
        <v>9</v>
      </c>
    </row>
    <row r="778" ht="27" customHeight="1" spans="1:6">
      <c r="A778" s="5">
        <v>776</v>
      </c>
      <c r="B778" s="5" t="s">
        <v>1551</v>
      </c>
      <c r="C778" s="5" t="s">
        <v>1552</v>
      </c>
      <c r="D778" s="5" t="str">
        <f t="shared" si="31"/>
        <v>4011</v>
      </c>
      <c r="E778" s="5">
        <v>64</v>
      </c>
      <c r="F778" s="5" t="s">
        <v>9</v>
      </c>
    </row>
    <row r="779" ht="27" customHeight="1" spans="1:6">
      <c r="A779" s="5">
        <v>777</v>
      </c>
      <c r="B779" s="5" t="s">
        <v>1553</v>
      </c>
      <c r="C779" s="5" t="s">
        <v>1554</v>
      </c>
      <c r="D779" s="5" t="str">
        <f t="shared" si="31"/>
        <v>4011</v>
      </c>
      <c r="E779" s="5">
        <v>59.3</v>
      </c>
      <c r="F779" s="5" t="s">
        <v>9</v>
      </c>
    </row>
    <row r="780" ht="27" customHeight="1" spans="1:6">
      <c r="A780" s="5">
        <v>778</v>
      </c>
      <c r="B780" s="5" t="s">
        <v>1555</v>
      </c>
      <c r="C780" s="5" t="s">
        <v>1556</v>
      </c>
      <c r="D780" s="5" t="str">
        <f t="shared" si="31"/>
        <v>4011</v>
      </c>
      <c r="E780" s="5">
        <v>53.2</v>
      </c>
      <c r="F780" s="5" t="s">
        <v>40</v>
      </c>
    </row>
    <row r="781" ht="27" customHeight="1" spans="1:6">
      <c r="A781" s="5">
        <v>779</v>
      </c>
      <c r="B781" s="5" t="s">
        <v>1557</v>
      </c>
      <c r="C781" s="5" t="s">
        <v>1558</v>
      </c>
      <c r="D781" s="5" t="str">
        <f t="shared" si="31"/>
        <v>4011</v>
      </c>
      <c r="E781" s="5">
        <v>50.2</v>
      </c>
      <c r="F781" s="5" t="s">
        <v>40</v>
      </c>
    </row>
    <row r="782" ht="27" customHeight="1" spans="1:6">
      <c r="A782" s="5">
        <v>780</v>
      </c>
      <c r="B782" s="5" t="s">
        <v>1559</v>
      </c>
      <c r="C782" s="5" t="s">
        <v>1560</v>
      </c>
      <c r="D782" s="5" t="str">
        <f t="shared" ref="D782:D802" si="32">"4012"</f>
        <v>4012</v>
      </c>
      <c r="E782" s="5">
        <v>89.8</v>
      </c>
      <c r="F782" s="5" t="s">
        <v>9</v>
      </c>
    </row>
    <row r="783" ht="27" customHeight="1" spans="1:6">
      <c r="A783" s="5">
        <v>781</v>
      </c>
      <c r="B783" s="5" t="s">
        <v>1561</v>
      </c>
      <c r="C783" s="5" t="s">
        <v>1562</v>
      </c>
      <c r="D783" s="5" t="str">
        <f t="shared" si="32"/>
        <v>4012</v>
      </c>
      <c r="E783" s="5">
        <v>75.6</v>
      </c>
      <c r="F783" s="5" t="s">
        <v>9</v>
      </c>
    </row>
    <row r="784" ht="27" customHeight="1" spans="1:6">
      <c r="A784" s="5">
        <v>782</v>
      </c>
      <c r="B784" s="5" t="s">
        <v>1563</v>
      </c>
      <c r="C784" s="5" t="s">
        <v>1564</v>
      </c>
      <c r="D784" s="5" t="str">
        <f t="shared" si="32"/>
        <v>4012</v>
      </c>
      <c r="E784" s="5">
        <v>69.7</v>
      </c>
      <c r="F784" s="5" t="s">
        <v>9</v>
      </c>
    </row>
    <row r="785" ht="27" customHeight="1" spans="1:6">
      <c r="A785" s="5">
        <v>783</v>
      </c>
      <c r="B785" s="5" t="s">
        <v>1565</v>
      </c>
      <c r="C785" s="5" t="s">
        <v>1566</v>
      </c>
      <c r="D785" s="5" t="str">
        <f t="shared" si="32"/>
        <v>4012</v>
      </c>
      <c r="E785" s="5">
        <v>65.3</v>
      </c>
      <c r="F785" s="5" t="s">
        <v>9</v>
      </c>
    </row>
    <row r="786" ht="27" customHeight="1" spans="1:6">
      <c r="A786" s="5">
        <v>784</v>
      </c>
      <c r="B786" s="5" t="s">
        <v>1567</v>
      </c>
      <c r="C786" s="5" t="s">
        <v>1568</v>
      </c>
      <c r="D786" s="5" t="str">
        <f t="shared" si="32"/>
        <v>4012</v>
      </c>
      <c r="E786" s="5">
        <v>64.3</v>
      </c>
      <c r="F786" s="5" t="s">
        <v>9</v>
      </c>
    </row>
    <row r="787" ht="27" customHeight="1" spans="1:6">
      <c r="A787" s="5">
        <v>785</v>
      </c>
      <c r="B787" s="5" t="s">
        <v>1569</v>
      </c>
      <c r="C787" s="5" t="s">
        <v>1570</v>
      </c>
      <c r="D787" s="5" t="str">
        <f t="shared" si="32"/>
        <v>4012</v>
      </c>
      <c r="E787" s="5">
        <v>59.4</v>
      </c>
      <c r="F787" s="5" t="s">
        <v>9</v>
      </c>
    </row>
    <row r="788" ht="27" customHeight="1" spans="1:6">
      <c r="A788" s="5">
        <v>786</v>
      </c>
      <c r="B788" s="5" t="s">
        <v>1571</v>
      </c>
      <c r="C788" s="5" t="s">
        <v>1572</v>
      </c>
      <c r="D788" s="5" t="str">
        <f t="shared" si="32"/>
        <v>4012</v>
      </c>
      <c r="E788" s="5">
        <v>59</v>
      </c>
      <c r="F788" s="5" t="s">
        <v>40</v>
      </c>
    </row>
    <row r="789" ht="27" customHeight="1" spans="1:6">
      <c r="A789" s="5">
        <v>787</v>
      </c>
      <c r="B789" s="5" t="s">
        <v>1573</v>
      </c>
      <c r="C789" s="5" t="s">
        <v>1574</v>
      </c>
      <c r="D789" s="5" t="str">
        <f t="shared" si="32"/>
        <v>4012</v>
      </c>
      <c r="E789" s="5">
        <v>58.8</v>
      </c>
      <c r="F789" s="5" t="s">
        <v>40</v>
      </c>
    </row>
    <row r="790" ht="27" customHeight="1" spans="1:6">
      <c r="A790" s="5">
        <v>788</v>
      </c>
      <c r="B790" s="5" t="s">
        <v>1575</v>
      </c>
      <c r="C790" s="5" t="s">
        <v>513</v>
      </c>
      <c r="D790" s="5" t="str">
        <f t="shared" si="32"/>
        <v>4012</v>
      </c>
      <c r="E790" s="5">
        <v>58</v>
      </c>
      <c r="F790" s="5" t="s">
        <v>40</v>
      </c>
    </row>
    <row r="791" ht="27" customHeight="1" spans="1:6">
      <c r="A791" s="5">
        <v>789</v>
      </c>
      <c r="B791" s="5" t="s">
        <v>1576</v>
      </c>
      <c r="C791" s="5" t="s">
        <v>1577</v>
      </c>
      <c r="D791" s="5" t="str">
        <f t="shared" si="32"/>
        <v>4012</v>
      </c>
      <c r="E791" s="5">
        <v>55.6</v>
      </c>
      <c r="F791" s="5" t="s">
        <v>40</v>
      </c>
    </row>
    <row r="792" ht="27" customHeight="1" spans="1:6">
      <c r="A792" s="5">
        <v>790</v>
      </c>
      <c r="B792" s="5" t="s">
        <v>1578</v>
      </c>
      <c r="C792" s="5" t="s">
        <v>1579</v>
      </c>
      <c r="D792" s="5" t="str">
        <f t="shared" si="32"/>
        <v>4012</v>
      </c>
      <c r="E792" s="5">
        <v>54.4</v>
      </c>
      <c r="F792" s="5" t="s">
        <v>40</v>
      </c>
    </row>
    <row r="793" ht="27" customHeight="1" spans="1:6">
      <c r="A793" s="5">
        <v>791</v>
      </c>
      <c r="B793" s="5" t="s">
        <v>1580</v>
      </c>
      <c r="C793" s="5" t="s">
        <v>1581</v>
      </c>
      <c r="D793" s="5" t="str">
        <f t="shared" si="32"/>
        <v>4012</v>
      </c>
      <c r="E793" s="5">
        <v>53.5</v>
      </c>
      <c r="F793" s="5" t="s">
        <v>40</v>
      </c>
    </row>
    <row r="794" ht="27" customHeight="1" spans="1:6">
      <c r="A794" s="5">
        <v>792</v>
      </c>
      <c r="B794" s="5" t="s">
        <v>1582</v>
      </c>
      <c r="C794" s="5" t="s">
        <v>1583</v>
      </c>
      <c r="D794" s="5" t="str">
        <f t="shared" si="32"/>
        <v>4012</v>
      </c>
      <c r="E794" s="5">
        <v>50.6</v>
      </c>
      <c r="F794" s="5" t="s">
        <v>40</v>
      </c>
    </row>
    <row r="795" ht="27" customHeight="1" spans="1:6">
      <c r="A795" s="5">
        <v>793</v>
      </c>
      <c r="B795" s="5" t="s">
        <v>1584</v>
      </c>
      <c r="C795" s="5" t="s">
        <v>1585</v>
      </c>
      <c r="D795" s="5" t="str">
        <f t="shared" si="32"/>
        <v>4012</v>
      </c>
      <c r="E795" s="5">
        <v>50.5</v>
      </c>
      <c r="F795" s="5" t="s">
        <v>40</v>
      </c>
    </row>
    <row r="796" ht="27" customHeight="1" spans="1:6">
      <c r="A796" s="5">
        <v>794</v>
      </c>
      <c r="B796" s="5" t="s">
        <v>1586</v>
      </c>
      <c r="C796" s="5" t="s">
        <v>1587</v>
      </c>
      <c r="D796" s="5" t="str">
        <f t="shared" si="32"/>
        <v>4012</v>
      </c>
      <c r="E796" s="5">
        <v>48.9</v>
      </c>
      <c r="F796" s="5" t="s">
        <v>40</v>
      </c>
    </row>
    <row r="797" ht="27" customHeight="1" spans="1:6">
      <c r="A797" s="5">
        <v>795</v>
      </c>
      <c r="B797" s="5" t="s">
        <v>1588</v>
      </c>
      <c r="C797" s="5" t="s">
        <v>1589</v>
      </c>
      <c r="D797" s="5" t="str">
        <f t="shared" si="32"/>
        <v>4012</v>
      </c>
      <c r="E797" s="5">
        <v>48.9</v>
      </c>
      <c r="F797" s="5" t="s">
        <v>40</v>
      </c>
    </row>
    <row r="798" ht="27" customHeight="1" spans="1:6">
      <c r="A798" s="5">
        <v>796</v>
      </c>
      <c r="B798" s="5" t="s">
        <v>1590</v>
      </c>
      <c r="C798" s="5" t="s">
        <v>1591</v>
      </c>
      <c r="D798" s="5" t="str">
        <f t="shared" si="32"/>
        <v>4012</v>
      </c>
      <c r="E798" s="5">
        <v>48.6</v>
      </c>
      <c r="F798" s="5" t="s">
        <v>40</v>
      </c>
    </row>
    <row r="799" ht="27" customHeight="1" spans="1:6">
      <c r="A799" s="5">
        <v>797</v>
      </c>
      <c r="B799" s="5" t="s">
        <v>1592</v>
      </c>
      <c r="C799" s="5" t="s">
        <v>1593</v>
      </c>
      <c r="D799" s="5" t="str">
        <f t="shared" si="32"/>
        <v>4012</v>
      </c>
      <c r="E799" s="5">
        <v>47.4</v>
      </c>
      <c r="F799" s="5" t="s">
        <v>40</v>
      </c>
    </row>
    <row r="800" ht="27" customHeight="1" spans="1:6">
      <c r="A800" s="5">
        <v>798</v>
      </c>
      <c r="B800" s="5" t="s">
        <v>1594</v>
      </c>
      <c r="C800" s="5" t="s">
        <v>1595</v>
      </c>
      <c r="D800" s="5" t="str">
        <f t="shared" si="32"/>
        <v>4012</v>
      </c>
      <c r="E800" s="5">
        <v>45.3</v>
      </c>
      <c r="F800" s="5" t="s">
        <v>40</v>
      </c>
    </row>
    <row r="801" ht="27" customHeight="1" spans="1:6">
      <c r="A801" s="5">
        <v>799</v>
      </c>
      <c r="B801" s="5" t="s">
        <v>1596</v>
      </c>
      <c r="C801" s="5" t="s">
        <v>1597</v>
      </c>
      <c r="D801" s="5" t="str">
        <f t="shared" si="32"/>
        <v>4012</v>
      </c>
      <c r="E801" s="5">
        <v>44</v>
      </c>
      <c r="F801" s="5" t="s">
        <v>40</v>
      </c>
    </row>
    <row r="802" ht="27" customHeight="1" spans="1:6">
      <c r="A802" s="5">
        <v>800</v>
      </c>
      <c r="B802" s="5" t="s">
        <v>1598</v>
      </c>
      <c r="C802" s="5" t="s">
        <v>1599</v>
      </c>
      <c r="D802" s="5" t="str">
        <f t="shared" si="32"/>
        <v>4012</v>
      </c>
      <c r="E802" s="5">
        <v>0</v>
      </c>
      <c r="F802" s="5" t="s">
        <v>111</v>
      </c>
    </row>
    <row r="803" ht="27" customHeight="1" spans="1:6">
      <c r="A803" s="5">
        <v>801</v>
      </c>
      <c r="B803" s="5"/>
      <c r="C803" s="5" t="s">
        <v>1600</v>
      </c>
      <c r="D803" s="5" t="s">
        <v>1601</v>
      </c>
      <c r="E803" s="5"/>
      <c r="F803" s="5" t="s">
        <v>1602</v>
      </c>
    </row>
    <row r="804" ht="27" customHeight="1" spans="1:6">
      <c r="A804" s="5">
        <v>802</v>
      </c>
      <c r="B804" s="5"/>
      <c r="C804" s="5" t="s">
        <v>1603</v>
      </c>
      <c r="D804" s="5" t="s">
        <v>1601</v>
      </c>
      <c r="E804" s="5"/>
      <c r="F804" s="5" t="s">
        <v>1602</v>
      </c>
    </row>
    <row r="805" ht="27" customHeight="1" spans="1:6">
      <c r="A805" s="5">
        <v>803</v>
      </c>
      <c r="B805" s="5"/>
      <c r="C805" s="5" t="s">
        <v>1604</v>
      </c>
      <c r="D805" s="5" t="s">
        <v>1601</v>
      </c>
      <c r="E805" s="5"/>
      <c r="F805" s="5" t="s">
        <v>1602</v>
      </c>
    </row>
    <row r="806" ht="27" customHeight="1" spans="1:6">
      <c r="A806" s="5">
        <v>804</v>
      </c>
      <c r="B806" s="5"/>
      <c r="C806" s="5" t="s">
        <v>1605</v>
      </c>
      <c r="D806" s="5" t="s">
        <v>1601</v>
      </c>
      <c r="E806" s="5"/>
      <c r="F806" s="5" t="s">
        <v>1602</v>
      </c>
    </row>
    <row r="807" ht="27" customHeight="1" spans="1:6">
      <c r="A807" s="5">
        <v>805</v>
      </c>
      <c r="B807" s="5"/>
      <c r="C807" s="5" t="s">
        <v>1606</v>
      </c>
      <c r="D807" s="5" t="s">
        <v>1601</v>
      </c>
      <c r="E807" s="5"/>
      <c r="F807" s="5" t="s">
        <v>1602</v>
      </c>
    </row>
    <row r="808" ht="27" customHeight="1" spans="1:6">
      <c r="A808" s="5">
        <v>806</v>
      </c>
      <c r="B808" s="5"/>
      <c r="C808" s="5" t="s">
        <v>1607</v>
      </c>
      <c r="D808" s="5" t="s">
        <v>1608</v>
      </c>
      <c r="E808" s="5"/>
      <c r="F808" s="5" t="s">
        <v>1602</v>
      </c>
    </row>
    <row r="809" ht="27" customHeight="1" spans="1:6">
      <c r="A809" s="5">
        <v>807</v>
      </c>
      <c r="B809" s="5"/>
      <c r="C809" s="5" t="s">
        <v>1609</v>
      </c>
      <c r="D809" s="5" t="s">
        <v>1608</v>
      </c>
      <c r="E809" s="5"/>
      <c r="F809" s="5" t="s">
        <v>1602</v>
      </c>
    </row>
    <row r="810" ht="27" customHeight="1" spans="1:6">
      <c r="A810" s="5">
        <v>808</v>
      </c>
      <c r="B810" s="5"/>
      <c r="C810" s="5" t="s">
        <v>1610</v>
      </c>
      <c r="D810" s="5" t="s">
        <v>1608</v>
      </c>
      <c r="E810" s="5"/>
      <c r="F810" s="5" t="s">
        <v>1602</v>
      </c>
    </row>
    <row r="811" ht="27" customHeight="1" spans="1:6">
      <c r="A811" s="5">
        <v>809</v>
      </c>
      <c r="B811" s="5"/>
      <c r="C811" s="5" t="s">
        <v>1611</v>
      </c>
      <c r="D811" s="5" t="s">
        <v>1608</v>
      </c>
      <c r="E811" s="5"/>
      <c r="F811" s="5" t="s">
        <v>1602</v>
      </c>
    </row>
    <row r="812" ht="27" customHeight="1" spans="1:6">
      <c r="A812" s="5">
        <v>810</v>
      </c>
      <c r="B812" s="5"/>
      <c r="C812" s="5" t="s">
        <v>137</v>
      </c>
      <c r="D812" s="5" t="s">
        <v>1608</v>
      </c>
      <c r="E812" s="5"/>
      <c r="F812" s="5" t="s">
        <v>1602</v>
      </c>
    </row>
    <row r="813" ht="27" customHeight="1" spans="1:6">
      <c r="A813" s="5">
        <v>811</v>
      </c>
      <c r="B813" s="5"/>
      <c r="C813" s="5" t="s">
        <v>1612</v>
      </c>
      <c r="D813" s="5" t="s">
        <v>1608</v>
      </c>
      <c r="E813" s="5"/>
      <c r="F813" s="5" t="s">
        <v>1602</v>
      </c>
    </row>
    <row r="814" ht="27" customHeight="1" spans="1:6">
      <c r="A814" s="5">
        <v>812</v>
      </c>
      <c r="B814" s="5"/>
      <c r="C814" s="5" t="s">
        <v>1613</v>
      </c>
      <c r="D814" s="5" t="s">
        <v>1608</v>
      </c>
      <c r="E814" s="5"/>
      <c r="F814" s="5" t="s">
        <v>1602</v>
      </c>
    </row>
    <row r="815" ht="27" customHeight="1" spans="1:6">
      <c r="A815" s="5">
        <v>813</v>
      </c>
      <c r="B815" s="5"/>
      <c r="C815" s="5" t="s">
        <v>1614</v>
      </c>
      <c r="D815" s="5" t="s">
        <v>1615</v>
      </c>
      <c r="E815" s="5"/>
      <c r="F815" s="5" t="s">
        <v>1602</v>
      </c>
    </row>
    <row r="816" ht="27" customHeight="1" spans="1:6">
      <c r="A816" s="5">
        <v>814</v>
      </c>
      <c r="B816" s="5"/>
      <c r="C816" s="5" t="s">
        <v>1616</v>
      </c>
      <c r="D816" s="5" t="s">
        <v>1615</v>
      </c>
      <c r="E816" s="5"/>
      <c r="F816" s="5" t="s">
        <v>1602</v>
      </c>
    </row>
    <row r="817" ht="27" customHeight="1" spans="1:6">
      <c r="A817" s="5">
        <v>815</v>
      </c>
      <c r="B817" s="5"/>
      <c r="C817" s="5" t="s">
        <v>1617</v>
      </c>
      <c r="D817" s="5" t="s">
        <v>1615</v>
      </c>
      <c r="E817" s="5"/>
      <c r="F817" s="5" t="s">
        <v>1602</v>
      </c>
    </row>
    <row r="818" ht="27" customHeight="1" spans="1:6">
      <c r="A818" s="5">
        <v>816</v>
      </c>
      <c r="B818" s="5"/>
      <c r="C818" s="5" t="s">
        <v>1618</v>
      </c>
      <c r="D818" s="5" t="s">
        <v>1615</v>
      </c>
      <c r="E818" s="5"/>
      <c r="F818" s="5" t="s">
        <v>1602</v>
      </c>
    </row>
    <row r="819" ht="27" customHeight="1" spans="1:6">
      <c r="A819" s="5">
        <v>817</v>
      </c>
      <c r="B819" s="5"/>
      <c r="C819" s="5" t="s">
        <v>1619</v>
      </c>
      <c r="D819" s="5" t="s">
        <v>1615</v>
      </c>
      <c r="E819" s="5"/>
      <c r="F819" s="5" t="s">
        <v>1602</v>
      </c>
    </row>
    <row r="820" ht="27" customHeight="1" spans="1:6">
      <c r="A820" s="5">
        <v>818</v>
      </c>
      <c r="B820" s="5"/>
      <c r="C820" s="5" t="s">
        <v>1620</v>
      </c>
      <c r="D820" s="5" t="s">
        <v>1615</v>
      </c>
      <c r="E820" s="5"/>
      <c r="F820" s="5" t="s">
        <v>1602</v>
      </c>
    </row>
    <row r="821" ht="27" customHeight="1" spans="1:6">
      <c r="A821" s="5">
        <v>819</v>
      </c>
      <c r="B821" s="5"/>
      <c r="C821" s="5" t="s">
        <v>1621</v>
      </c>
      <c r="D821" s="5" t="s">
        <v>1615</v>
      </c>
      <c r="E821" s="5"/>
      <c r="F821" s="5" t="s">
        <v>1602</v>
      </c>
    </row>
    <row r="822" ht="27" customHeight="1" spans="1:6">
      <c r="A822" s="5">
        <v>820</v>
      </c>
      <c r="B822" s="5"/>
      <c r="C822" s="5" t="s">
        <v>1622</v>
      </c>
      <c r="D822" s="5" t="s">
        <v>1615</v>
      </c>
      <c r="E822" s="5"/>
      <c r="F822" s="5" t="s">
        <v>1602</v>
      </c>
    </row>
    <row r="823" ht="27" customHeight="1" spans="1:6">
      <c r="A823" s="5">
        <v>821</v>
      </c>
      <c r="B823" s="5"/>
      <c r="C823" s="5" t="s">
        <v>1623</v>
      </c>
      <c r="D823" s="5" t="s">
        <v>1615</v>
      </c>
      <c r="E823" s="5"/>
      <c r="F823" s="5" t="s">
        <v>1602</v>
      </c>
    </row>
    <row r="824" ht="27" customHeight="1" spans="1:6">
      <c r="A824" s="5">
        <v>822</v>
      </c>
      <c r="B824" s="5"/>
      <c r="C824" s="5" t="s">
        <v>1624</v>
      </c>
      <c r="D824" s="5" t="s">
        <v>1615</v>
      </c>
      <c r="E824" s="5"/>
      <c r="F824" s="5" t="s">
        <v>1602</v>
      </c>
    </row>
    <row r="825" ht="27" customHeight="1" spans="1:6">
      <c r="A825" s="5">
        <v>823</v>
      </c>
      <c r="B825" s="5"/>
      <c r="C825" s="5" t="s">
        <v>1625</v>
      </c>
      <c r="D825" s="5" t="s">
        <v>1626</v>
      </c>
      <c r="E825" s="5"/>
      <c r="F825" s="5" t="s">
        <v>1602</v>
      </c>
    </row>
    <row r="826" ht="27" customHeight="1" spans="1:6">
      <c r="A826" s="5">
        <v>824</v>
      </c>
      <c r="B826" s="5"/>
      <c r="C826" s="5" t="s">
        <v>1627</v>
      </c>
      <c r="D826" s="5" t="s">
        <v>1626</v>
      </c>
      <c r="E826" s="5"/>
      <c r="F826" s="5" t="s">
        <v>1602</v>
      </c>
    </row>
    <row r="827" ht="27" customHeight="1" spans="1:6">
      <c r="A827" s="5">
        <v>825</v>
      </c>
      <c r="B827" s="5"/>
      <c r="C827" s="5" t="s">
        <v>1628</v>
      </c>
      <c r="D827" s="5" t="s">
        <v>1626</v>
      </c>
      <c r="E827" s="5"/>
      <c r="F827" s="5" t="s">
        <v>1602</v>
      </c>
    </row>
    <row r="828" ht="27" customHeight="1" spans="1:6">
      <c r="A828" s="5">
        <v>826</v>
      </c>
      <c r="B828" s="5"/>
      <c r="C828" s="5" t="s">
        <v>1629</v>
      </c>
      <c r="D828" s="5" t="s">
        <v>1630</v>
      </c>
      <c r="E828" s="5"/>
      <c r="F828" s="5" t="s">
        <v>1602</v>
      </c>
    </row>
    <row r="829" ht="27" customHeight="1" spans="1:6">
      <c r="A829" s="5">
        <v>827</v>
      </c>
      <c r="B829" s="5"/>
      <c r="C829" s="5" t="s">
        <v>1631</v>
      </c>
      <c r="D829" s="5" t="s">
        <v>1630</v>
      </c>
      <c r="E829" s="5"/>
      <c r="F829" s="5" t="s">
        <v>1602</v>
      </c>
    </row>
    <row r="830" ht="27" customHeight="1" spans="1:6">
      <c r="A830" s="5">
        <v>828</v>
      </c>
      <c r="B830" s="5"/>
      <c r="C830" s="5" t="s">
        <v>1632</v>
      </c>
      <c r="D830" s="5" t="s">
        <v>1630</v>
      </c>
      <c r="E830" s="5"/>
      <c r="F830" s="5" t="s">
        <v>1602</v>
      </c>
    </row>
    <row r="831" ht="27" customHeight="1" spans="1:6">
      <c r="A831" s="5">
        <v>829</v>
      </c>
      <c r="B831" s="5"/>
      <c r="C831" s="5" t="s">
        <v>1633</v>
      </c>
      <c r="D831" s="5" t="s">
        <v>1630</v>
      </c>
      <c r="E831" s="5"/>
      <c r="F831" s="5" t="s">
        <v>1602</v>
      </c>
    </row>
    <row r="832" ht="27" customHeight="1" spans="1:6">
      <c r="A832" s="5">
        <v>830</v>
      </c>
      <c r="B832" s="5"/>
      <c r="C832" s="5" t="s">
        <v>1634</v>
      </c>
      <c r="D832" s="5" t="s">
        <v>1630</v>
      </c>
      <c r="E832" s="5"/>
      <c r="F832" s="5" t="s">
        <v>1602</v>
      </c>
    </row>
    <row r="833" ht="27" customHeight="1" spans="1:6">
      <c r="A833" s="5">
        <v>831</v>
      </c>
      <c r="B833" s="5"/>
      <c r="C833" s="5" t="s">
        <v>1635</v>
      </c>
      <c r="D833" s="5" t="s">
        <v>1630</v>
      </c>
      <c r="E833" s="5"/>
      <c r="F833" s="5" t="s">
        <v>1602</v>
      </c>
    </row>
    <row r="834" ht="27" customHeight="1" spans="1:6">
      <c r="A834" s="5">
        <v>832</v>
      </c>
      <c r="B834" s="5"/>
      <c r="C834" s="5" t="s">
        <v>1636</v>
      </c>
      <c r="D834" s="5" t="s">
        <v>1630</v>
      </c>
      <c r="E834" s="5"/>
      <c r="F834" s="5" t="s">
        <v>1602</v>
      </c>
    </row>
    <row r="835" ht="27" customHeight="1" spans="1:6">
      <c r="A835" s="5">
        <v>833</v>
      </c>
      <c r="B835" s="5"/>
      <c r="C835" s="5" t="s">
        <v>1637</v>
      </c>
      <c r="D835" s="5" t="s">
        <v>1630</v>
      </c>
      <c r="E835" s="5"/>
      <c r="F835" s="5" t="s">
        <v>1602</v>
      </c>
    </row>
    <row r="836" ht="27" customHeight="1" spans="1:6">
      <c r="A836" s="5">
        <v>834</v>
      </c>
      <c r="B836" s="5"/>
      <c r="C836" s="5" t="s">
        <v>1638</v>
      </c>
      <c r="D836" s="5" t="s">
        <v>1639</v>
      </c>
      <c r="E836" s="5"/>
      <c r="F836" s="5" t="s">
        <v>1602</v>
      </c>
    </row>
    <row r="837" ht="27" customHeight="1" spans="1:6">
      <c r="A837" s="5">
        <v>835</v>
      </c>
      <c r="B837" s="5"/>
      <c r="C837" s="5" t="s">
        <v>1640</v>
      </c>
      <c r="D837" s="5" t="s">
        <v>1639</v>
      </c>
      <c r="E837" s="5"/>
      <c r="F837" s="5" t="s">
        <v>1602</v>
      </c>
    </row>
    <row r="838" ht="27" customHeight="1" spans="1:6">
      <c r="A838" s="5">
        <v>836</v>
      </c>
      <c r="B838" s="5"/>
      <c r="C838" s="5" t="s">
        <v>1641</v>
      </c>
      <c r="D838" s="5" t="s">
        <v>1639</v>
      </c>
      <c r="E838" s="5"/>
      <c r="F838" s="5" t="s">
        <v>1602</v>
      </c>
    </row>
    <row r="839" ht="27" customHeight="1" spans="1:6">
      <c r="A839" s="5">
        <v>837</v>
      </c>
      <c r="B839" s="5"/>
      <c r="C839" s="5" t="s">
        <v>1642</v>
      </c>
      <c r="D839" s="5" t="s">
        <v>1639</v>
      </c>
      <c r="E839" s="5"/>
      <c r="F839" s="5" t="s">
        <v>1602</v>
      </c>
    </row>
    <row r="840" ht="27" customHeight="1" spans="1:6">
      <c r="A840" s="5">
        <v>838</v>
      </c>
      <c r="B840" s="5"/>
      <c r="C840" s="5" t="s">
        <v>1643</v>
      </c>
      <c r="D840" s="5" t="s">
        <v>1644</v>
      </c>
      <c r="E840" s="5"/>
      <c r="F840" s="5" t="s">
        <v>1602</v>
      </c>
    </row>
    <row r="841" ht="27" customHeight="1" spans="1:6">
      <c r="A841" s="5">
        <v>839</v>
      </c>
      <c r="B841" s="5"/>
      <c r="C841" s="5" t="s">
        <v>1645</v>
      </c>
      <c r="D841" s="5" t="s">
        <v>1646</v>
      </c>
      <c r="E841" s="5"/>
      <c r="F841" s="5" t="s">
        <v>1602</v>
      </c>
    </row>
    <row r="842" ht="27" customHeight="1" spans="1:6">
      <c r="A842" s="5">
        <v>840</v>
      </c>
      <c r="B842" s="5"/>
      <c r="C842" s="5" t="s">
        <v>1647</v>
      </c>
      <c r="D842" s="5" t="s">
        <v>1646</v>
      </c>
      <c r="E842" s="5"/>
      <c r="F842" s="5" t="s">
        <v>1602</v>
      </c>
    </row>
    <row r="843" ht="27" customHeight="1" spans="1:6">
      <c r="A843" s="5">
        <v>841</v>
      </c>
      <c r="B843" s="5"/>
      <c r="C843" s="5" t="s">
        <v>1648</v>
      </c>
      <c r="D843" s="5" t="s">
        <v>1646</v>
      </c>
      <c r="E843" s="5"/>
      <c r="F843" s="5" t="s">
        <v>1602</v>
      </c>
    </row>
    <row r="844" ht="27" customHeight="1" spans="1:6">
      <c r="A844" s="5">
        <v>842</v>
      </c>
      <c r="B844" s="5"/>
      <c r="C844" s="5" t="s">
        <v>1649</v>
      </c>
      <c r="D844" s="5" t="s">
        <v>1646</v>
      </c>
      <c r="E844" s="5"/>
      <c r="F844" s="5" t="s">
        <v>1602</v>
      </c>
    </row>
    <row r="845" ht="27" customHeight="1" spans="1:6">
      <c r="A845" s="5">
        <v>843</v>
      </c>
      <c r="B845" s="5"/>
      <c r="C845" s="5" t="s">
        <v>1650</v>
      </c>
      <c r="D845" s="5" t="s">
        <v>1646</v>
      </c>
      <c r="E845" s="5"/>
      <c r="F845" s="5" t="s">
        <v>1602</v>
      </c>
    </row>
  </sheetData>
  <mergeCells count="1">
    <mergeCell ref="A1:F1"/>
  </mergeCells>
  <pageMargins left="0.984027777777778"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cp:lastModifiedBy>
  <dcterms:created xsi:type="dcterms:W3CDTF">2022-07-03T00:57:00Z</dcterms:created>
  <cp:lastPrinted>2022-07-03T01:40:00Z</cp:lastPrinted>
  <dcterms:modified xsi:type="dcterms:W3CDTF">2025-04-02T01:55:21Z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846EC25A754447BAA1A091BE31A582F9</vt:lpwstr>
  </property>
  <property fmtid="{D5CDD505-2E9C-101B-9397-08002B2CF9AE}" pid="3" name="KSOProductBuildVer">
    <vt:lpwstr>2052-12.1.0.20305</vt:lpwstr>
  </property>
</Properties>
</file>