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<sst xmlns="http://schemas.openxmlformats.org/spreadsheetml/2006/main" count="56" uniqueCount="40">
  <si>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附件1</t>
  </si>
  <si>
    <r>
      <rPr>
        <b/>
        <sz val="10"/>
        <rFont val="SimSun"/>
        <charset val="134"/>
      </rPr>
      <t>成都市2024年“蓉漂人才荟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”武侯区公开招聘教师岗位计划表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（北京专场）</t>
    </r>
  </si>
  <si>
    <r>
      <rPr>
        <b/>
        <sz val="8"/>
        <rFont val="SimHei"/>
        <charset val="134"/>
      </rPr>
      <t>单位名称</t>
    </r>
  </si>
  <si>
    <t>岗位明细</t>
  </si>
  <si>
    <t>合计</t>
  </si>
  <si>
    <t>岗位
类别</t>
  </si>
  <si>
    <t>语文</t>
  </si>
  <si>
    <t>数学</t>
  </si>
  <si>
    <t>英语</t>
  </si>
  <si>
    <t>物理</t>
  </si>
  <si>
    <t>化学</t>
  </si>
  <si>
    <t>生物</t>
  </si>
  <si>
    <t>政治</t>
  </si>
  <si>
    <t>道法</t>
  </si>
  <si>
    <t>历史</t>
  </si>
  <si>
    <t>地理</t>
  </si>
  <si>
    <t>音乐</t>
  </si>
  <si>
    <t>美术</t>
  </si>
  <si>
    <t>科学</t>
  </si>
  <si>
    <t>信息技
术</t>
  </si>
  <si>
    <t>心理健康</t>
  </si>
  <si>
    <t>四川省成都市礼仪职业中学</t>
  </si>
  <si>
    <t>中职</t>
  </si>
  <si>
    <t>小计</t>
  </si>
  <si>
    <t>四川省成都市第十二中学（四川大学附属中学）</t>
  </si>
  <si>
    <t>高中</t>
  </si>
  <si>
    <t>四川省成都市武侯高级中学</t>
  </si>
  <si>
    <t>北京第二外国语学院成都附属中学</t>
  </si>
  <si>
    <t>四川省成都市西北中学</t>
  </si>
  <si>
    <t>成都石室双楠实验学校（初中）</t>
  </si>
  <si>
    <t>初中</t>
  </si>
  <si>
    <t>四川省成都市墨池书院中学</t>
  </si>
  <si>
    <t>成都石室双楠实验学校（小学）</t>
  </si>
  <si>
    <t>小学</t>
  </si>
  <si>
    <t>成都市龙江路小学</t>
  </si>
  <si>
    <t>四川大学附属实验小学</t>
  </si>
  <si>
    <t>成都市武侯科技园小学</t>
  </si>
  <si>
    <t>成都市龙江路小学武侯新城分校南区学校</t>
  </si>
  <si>
    <t>北京第二外国语学院成都附属小学北区学校</t>
  </si>
  <si>
    <r>
      <rPr>
        <sz val="8"/>
        <rFont val="SimSun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</si>
</sst>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\ 0_ "/>
  </numFmts>
  <fonts count="38">
    <font>
      <sz val="11"/>
      <color rgb="FF000000"/>
      <name val="Arial"/>
      <charset val="204"/>
    </font>
    <font>
      <sz val="8"/>
      <color rgb="FF000000"/>
      <name val="方正仿宋_GBK"/>
      <charset val="204"/>
    </font>
    <font>
      <sz val="10"/>
      <name val="SimHei"/>
      <charset val="134"/>
    </font>
    <font>
      <b/>
      <sz val="10"/>
      <name val="SimSun"/>
      <charset val="134"/>
    </font>
    <font>
      <b/>
      <sz val="10"/>
      <color rgb="FF000000"/>
      <name val="Arial"/>
      <charset val="134"/>
    </font>
    <font>
      <b/>
      <sz val="8"/>
      <color rgb="FF000000"/>
      <name val="SimHei"/>
      <charset val="134"/>
    </font>
    <font>
      <b/>
      <sz val="5"/>
      <name val="SimSun"/>
      <charset val="134"/>
    </font>
    <font>
      <b/>
      <sz val="11"/>
      <color rgb="FF000000"/>
      <name val="Arial"/>
      <charset val="204"/>
    </font>
    <font>
      <b/>
      <sz val="6"/>
      <name val="SimSun"/>
      <charset val="134"/>
    </font>
    <font>
      <b/>
      <sz val="6"/>
      <color rgb="FF000000"/>
      <name val="SimSun"/>
      <charset val="134"/>
    </font>
    <font>
      <sz val="8"/>
      <color rgb="FF000000"/>
      <name val="方正仿宋_GBK"/>
      <charset val="134"/>
    </font>
    <font>
      <sz val="8"/>
      <name val="方正仿宋_GBK"/>
      <charset val="134"/>
    </font>
    <font>
      <sz val="11"/>
      <color rgb="FF000000"/>
      <name val="方正仿宋_GBK"/>
      <charset val="204"/>
    </font>
    <font>
      <sz val="8"/>
      <color rgb="FF000000"/>
      <name val="SimSun"/>
      <charset val="134"/>
    </font>
    <font>
      <b/>
      <sz val="5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  <font>
      <b/>
      <sz val="8"/>
      <name val="SimHei"/>
      <charset val="134"/>
    </font>
    <font>
      <sz val="8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6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zoomScale="130" zoomScaleNormal="130" workbookViewId="0">
      <selection activeCell="F7" sqref="F7"/>
    </sheetView>
  </sheetViews>
  <sheetFormatPr defaultColWidth="10.2833333333333" defaultRowHeight="14.25"/>
  <cols>
    <col min="1" max="1" width="6.3" customWidth="1"/>
    <col min="2" max="2" width="22.0166666666667" customWidth="1"/>
    <col min="3" max="19" width="5.625" customWidth="1"/>
  </cols>
  <sheetData>
    <row r="1" ht="12.75" customHeight="1" spans="1:1">
      <c r="A1" s="2" t="s">
        <v>0</v>
      </c>
    </row>
    <row r="2" ht="15.3" customHeight="1" spans="1:19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15" customHeight="1" spans="1:19">
      <c r="A3" s="6" t="s">
        <v>2</v>
      </c>
      <c r="B3" s="7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" t="s">
        <v>4</v>
      </c>
      <c r="S3" s="8" t="s">
        <v>5</v>
      </c>
    </row>
    <row r="4" ht="18.5" customHeight="1" spans="1:19">
      <c r="A4" s="7"/>
      <c r="B4" s="7"/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1" t="s">
        <v>11</v>
      </c>
      <c r="I4" s="10" t="s">
        <v>12</v>
      </c>
      <c r="J4" s="11" t="s">
        <v>13</v>
      </c>
      <c r="K4" s="10" t="s">
        <v>14</v>
      </c>
      <c r="L4" s="11" t="s">
        <v>15</v>
      </c>
      <c r="M4" s="10" t="s">
        <v>16</v>
      </c>
      <c r="N4" s="11" t="s">
        <v>17</v>
      </c>
      <c r="O4" s="10" t="s">
        <v>18</v>
      </c>
      <c r="P4" s="23" t="s">
        <v>19</v>
      </c>
      <c r="Q4" s="24" t="s">
        <v>20</v>
      </c>
      <c r="R4" s="9"/>
      <c r="S4" s="9"/>
    </row>
    <row r="5" customFormat="1" ht="18.5" customHeight="1" spans="1:19">
      <c r="A5" s="12" t="s">
        <v>21</v>
      </c>
      <c r="B5" s="13"/>
      <c r="C5" s="14">
        <v>3</v>
      </c>
      <c r="D5" s="14">
        <v>3</v>
      </c>
      <c r="E5" s="13"/>
      <c r="F5" s="14">
        <v>1</v>
      </c>
      <c r="G5" s="14"/>
      <c r="H5" s="14"/>
      <c r="I5" s="14">
        <v>1</v>
      </c>
      <c r="J5" s="13"/>
      <c r="K5" s="13"/>
      <c r="L5" s="13"/>
      <c r="M5" s="13"/>
      <c r="N5" s="13">
        <v>1</v>
      </c>
      <c r="O5" s="13"/>
      <c r="P5" s="13"/>
      <c r="Q5" s="13"/>
      <c r="R5" s="14">
        <f>SUM(C5:P5)</f>
        <v>9</v>
      </c>
      <c r="S5" s="12" t="s">
        <v>22</v>
      </c>
    </row>
    <row r="6" customFormat="1" ht="21.5" customHeight="1" spans="1:21">
      <c r="A6" s="15" t="s">
        <v>23</v>
      </c>
      <c r="B6" s="16"/>
      <c r="C6" s="17">
        <v>3</v>
      </c>
      <c r="D6" s="17">
        <f>SUM(D5:D5)</f>
        <v>3</v>
      </c>
      <c r="E6" s="17"/>
      <c r="F6" s="17">
        <v>1</v>
      </c>
      <c r="G6" s="17"/>
      <c r="H6" s="17"/>
      <c r="I6" s="17">
        <v>1</v>
      </c>
      <c r="J6" s="17"/>
      <c r="K6" s="17"/>
      <c r="L6" s="17"/>
      <c r="M6" s="17"/>
      <c r="N6" s="17">
        <v>1</v>
      </c>
      <c r="O6" s="17"/>
      <c r="P6" s="17"/>
      <c r="Q6" s="17"/>
      <c r="R6" s="17">
        <v>9</v>
      </c>
      <c r="S6" s="17" t="s">
        <v>22</v>
      </c>
      <c r="U6">
        <f>SUM(V15)</f>
        <v>0</v>
      </c>
    </row>
    <row r="7" s="1" customFormat="1" ht="26.15" customHeight="1" spans="1:19">
      <c r="A7" s="12" t="s">
        <v>24</v>
      </c>
      <c r="B7" s="13"/>
      <c r="C7" s="14">
        <v>1</v>
      </c>
      <c r="D7" s="14">
        <v>2</v>
      </c>
      <c r="E7" s="13"/>
      <c r="F7" s="14">
        <v>1</v>
      </c>
      <c r="G7" s="14">
        <v>1</v>
      </c>
      <c r="H7" s="14">
        <v>1</v>
      </c>
      <c r="I7" s="14">
        <v>1</v>
      </c>
      <c r="J7" s="13"/>
      <c r="K7" s="13"/>
      <c r="L7" s="13"/>
      <c r="M7" s="13"/>
      <c r="N7" s="13">
        <v>1</v>
      </c>
      <c r="O7" s="13"/>
      <c r="P7" s="13"/>
      <c r="Q7" s="13"/>
      <c r="R7" s="14">
        <f t="shared" ref="R7:R14" si="0">SUM(C7:P7)</f>
        <v>8</v>
      </c>
      <c r="S7" s="12" t="s">
        <v>25</v>
      </c>
    </row>
    <row r="8" s="1" customFormat="1" ht="26.15" customHeight="1" spans="1:19">
      <c r="A8" s="12" t="s">
        <v>26</v>
      </c>
      <c r="B8" s="13"/>
      <c r="C8" s="14"/>
      <c r="D8" s="14">
        <v>3</v>
      </c>
      <c r="E8" s="13">
        <v>1</v>
      </c>
      <c r="F8" s="18"/>
      <c r="G8" s="14">
        <v>1</v>
      </c>
      <c r="H8" s="14"/>
      <c r="I8" s="14">
        <v>1</v>
      </c>
      <c r="J8" s="13"/>
      <c r="K8" s="13">
        <v>1</v>
      </c>
      <c r="L8" s="13">
        <v>1</v>
      </c>
      <c r="M8" s="13"/>
      <c r="N8" s="13"/>
      <c r="O8" s="13"/>
      <c r="P8" s="13"/>
      <c r="Q8" s="13"/>
      <c r="R8" s="14">
        <f t="shared" si="0"/>
        <v>8</v>
      </c>
      <c r="S8" s="12" t="s">
        <v>25</v>
      </c>
    </row>
    <row r="9" s="1" customFormat="1" ht="26.15" customHeight="1" spans="1:19">
      <c r="A9" s="12" t="s">
        <v>27</v>
      </c>
      <c r="B9" s="13"/>
      <c r="C9" s="14"/>
      <c r="D9" s="14">
        <v>1</v>
      </c>
      <c r="E9" s="13"/>
      <c r="F9" s="18"/>
      <c r="G9" s="14">
        <v>1</v>
      </c>
      <c r="H9" s="14"/>
      <c r="I9" s="14"/>
      <c r="J9" s="13"/>
      <c r="K9" s="13"/>
      <c r="L9" s="13"/>
      <c r="M9" s="13"/>
      <c r="N9" s="13"/>
      <c r="O9" s="13"/>
      <c r="P9" s="13"/>
      <c r="Q9" s="13"/>
      <c r="R9" s="14">
        <f t="shared" si="0"/>
        <v>2</v>
      </c>
      <c r="S9" s="12" t="s">
        <v>25</v>
      </c>
    </row>
    <row r="10" s="1" customFormat="1" ht="26.15" customHeight="1" spans="1:19">
      <c r="A10" s="12" t="s">
        <v>28</v>
      </c>
      <c r="B10" s="13"/>
      <c r="C10" s="14"/>
      <c r="D10" s="14">
        <v>1</v>
      </c>
      <c r="E10" s="13"/>
      <c r="F10" s="18"/>
      <c r="G10" s="14"/>
      <c r="H10" s="14"/>
      <c r="I10" s="14"/>
      <c r="J10" s="13"/>
      <c r="K10" s="13"/>
      <c r="L10" s="13"/>
      <c r="M10" s="13"/>
      <c r="N10" s="13"/>
      <c r="O10" s="13"/>
      <c r="P10" s="13"/>
      <c r="Q10" s="13"/>
      <c r="R10" s="14">
        <f t="shared" si="0"/>
        <v>1</v>
      </c>
      <c r="S10" s="12" t="s">
        <v>25</v>
      </c>
    </row>
    <row r="11" ht="21.5" customHeight="1" spans="1:19">
      <c r="A11" s="15" t="s">
        <v>23</v>
      </c>
      <c r="B11" s="16"/>
      <c r="C11" s="17">
        <f t="shared" ref="C11:I11" si="1">SUM(C7:C10)</f>
        <v>1</v>
      </c>
      <c r="D11" s="17">
        <f t="shared" si="1"/>
        <v>7</v>
      </c>
      <c r="E11" s="17">
        <f t="shared" si="1"/>
        <v>1</v>
      </c>
      <c r="F11" s="17">
        <f t="shared" si="1"/>
        <v>1</v>
      </c>
      <c r="G11" s="17">
        <f t="shared" si="1"/>
        <v>3</v>
      </c>
      <c r="H11" s="17">
        <f t="shared" si="1"/>
        <v>1</v>
      </c>
      <c r="I11" s="17">
        <f t="shared" si="1"/>
        <v>2</v>
      </c>
      <c r="J11" s="17">
        <v>0</v>
      </c>
      <c r="K11" s="17">
        <f>SUM(K7:K10)</f>
        <v>1</v>
      </c>
      <c r="L11" s="17">
        <f>SUM(L7:L10)</f>
        <v>1</v>
      </c>
      <c r="M11" s="17">
        <v>0</v>
      </c>
      <c r="N11" s="17">
        <f>SUM(N7:N10)</f>
        <v>1</v>
      </c>
      <c r="O11" s="17">
        <v>0</v>
      </c>
      <c r="P11" s="17">
        <v>0</v>
      </c>
      <c r="Q11" s="17"/>
      <c r="R11" s="17">
        <f t="shared" si="0"/>
        <v>19</v>
      </c>
      <c r="S11" s="17" t="s">
        <v>25</v>
      </c>
    </row>
    <row r="12" customFormat="1" ht="21.5" customHeight="1" spans="1:19">
      <c r="A12" s="12" t="s">
        <v>29</v>
      </c>
      <c r="B12" s="13"/>
      <c r="C12" s="14"/>
      <c r="D12" s="14"/>
      <c r="E12" s="14"/>
      <c r="F12" s="19"/>
      <c r="G12" s="14">
        <v>1</v>
      </c>
      <c r="H12" s="14"/>
      <c r="I12" s="14"/>
      <c r="J12" s="14"/>
      <c r="K12" s="14"/>
      <c r="L12" s="14">
        <v>1</v>
      </c>
      <c r="M12" s="14"/>
      <c r="N12" s="14"/>
      <c r="O12" s="14"/>
      <c r="P12" s="14"/>
      <c r="Q12" s="14"/>
      <c r="R12" s="14">
        <f t="shared" si="0"/>
        <v>2</v>
      </c>
      <c r="S12" s="12" t="s">
        <v>30</v>
      </c>
    </row>
    <row r="13" customFormat="1" ht="21.5" customHeight="1" spans="1:19">
      <c r="A13" s="12" t="s">
        <v>31</v>
      </c>
      <c r="B13" s="13"/>
      <c r="C13" s="14">
        <v>1</v>
      </c>
      <c r="D13" s="14">
        <v>1</v>
      </c>
      <c r="E13" s="14">
        <v>1</v>
      </c>
      <c r="F13" s="19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>
        <f t="shared" si="0"/>
        <v>3</v>
      </c>
      <c r="S13" s="12" t="s">
        <v>30</v>
      </c>
    </row>
    <row r="14" customFormat="1" ht="21.5" customHeight="1" spans="1:19">
      <c r="A14" s="15" t="s">
        <v>23</v>
      </c>
      <c r="B14" s="16"/>
      <c r="C14" s="17">
        <f t="shared" ref="C14:I14" si="2">SUM(C12:C13)</f>
        <v>1</v>
      </c>
      <c r="D14" s="17">
        <f t="shared" si="2"/>
        <v>1</v>
      </c>
      <c r="E14" s="17">
        <f t="shared" si="2"/>
        <v>1</v>
      </c>
      <c r="F14" s="17">
        <f t="shared" si="2"/>
        <v>0</v>
      </c>
      <c r="G14" s="17">
        <f t="shared" si="2"/>
        <v>1</v>
      </c>
      <c r="H14" s="17">
        <f t="shared" si="2"/>
        <v>0</v>
      </c>
      <c r="I14" s="17">
        <f t="shared" si="2"/>
        <v>0</v>
      </c>
      <c r="J14" s="17">
        <v>0</v>
      </c>
      <c r="K14" s="17">
        <f t="shared" ref="K14:Q14" si="3">SUM(K12:K13)</f>
        <v>0</v>
      </c>
      <c r="L14" s="17">
        <f t="shared" si="3"/>
        <v>1</v>
      </c>
      <c r="M14" s="17">
        <f t="shared" si="3"/>
        <v>0</v>
      </c>
      <c r="N14" s="17">
        <f t="shared" si="3"/>
        <v>0</v>
      </c>
      <c r="O14" s="17">
        <f t="shared" si="3"/>
        <v>0</v>
      </c>
      <c r="P14" s="17">
        <f t="shared" si="3"/>
        <v>0</v>
      </c>
      <c r="Q14" s="17"/>
      <c r="R14" s="17">
        <f t="shared" si="0"/>
        <v>5</v>
      </c>
      <c r="S14" s="17" t="s">
        <v>30</v>
      </c>
    </row>
    <row r="15" customFormat="1" ht="21.5" customHeight="1" spans="1:19">
      <c r="A15" s="12" t="s">
        <v>32</v>
      </c>
      <c r="B15" s="13"/>
      <c r="C15" s="14">
        <v>3</v>
      </c>
      <c r="D15" s="14">
        <v>3</v>
      </c>
      <c r="E15" s="14">
        <v>1</v>
      </c>
      <c r="F15" s="19"/>
      <c r="G15" s="14"/>
      <c r="H15" s="14"/>
      <c r="I15" s="14"/>
      <c r="J15" s="14">
        <v>1</v>
      </c>
      <c r="K15" s="14"/>
      <c r="L15" s="14"/>
      <c r="M15" s="14"/>
      <c r="N15" s="14"/>
      <c r="O15" s="14"/>
      <c r="P15" s="14"/>
      <c r="Q15" s="14"/>
      <c r="R15" s="14">
        <f t="shared" ref="R15:R20" si="4">SUM(C15:Q15)</f>
        <v>8</v>
      </c>
      <c r="S15" s="12" t="s">
        <v>33</v>
      </c>
    </row>
    <row r="16" customFormat="1" ht="21.5" customHeight="1" spans="1:19">
      <c r="A16" s="12" t="s">
        <v>34</v>
      </c>
      <c r="B16" s="13"/>
      <c r="C16" s="20">
        <v>4</v>
      </c>
      <c r="D16" s="20"/>
      <c r="E16" s="20"/>
      <c r="F16" s="21"/>
      <c r="G16" s="20"/>
      <c r="H16" s="20"/>
      <c r="I16" s="20"/>
      <c r="J16" s="20">
        <v>1</v>
      </c>
      <c r="K16" s="20"/>
      <c r="L16" s="20"/>
      <c r="M16" s="20"/>
      <c r="N16" s="20"/>
      <c r="O16" s="20">
        <v>1</v>
      </c>
      <c r="P16" s="20">
        <v>1</v>
      </c>
      <c r="Q16" s="20">
        <v>1</v>
      </c>
      <c r="R16" s="14">
        <f t="shared" si="4"/>
        <v>8</v>
      </c>
      <c r="S16" s="12" t="s">
        <v>33</v>
      </c>
    </row>
    <row r="17" customFormat="1" ht="21.5" customHeight="1" spans="1:19">
      <c r="A17" s="12" t="s">
        <v>35</v>
      </c>
      <c r="B17" s="13"/>
      <c r="C17" s="20">
        <v>1</v>
      </c>
      <c r="D17" s="20">
        <v>1</v>
      </c>
      <c r="E17" s="20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4">
        <f t="shared" si="4"/>
        <v>2</v>
      </c>
      <c r="S17" s="12" t="s">
        <v>33</v>
      </c>
    </row>
    <row r="18" customFormat="1" ht="21.5" customHeight="1" spans="1:19">
      <c r="A18" s="12" t="s">
        <v>36</v>
      </c>
      <c r="B18" s="13"/>
      <c r="C18" s="20">
        <v>1</v>
      </c>
      <c r="D18" s="20"/>
      <c r="E18" s="20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4">
        <f t="shared" si="4"/>
        <v>1</v>
      </c>
      <c r="S18" s="12" t="s">
        <v>33</v>
      </c>
    </row>
    <row r="19" customFormat="1" ht="21.5" customHeight="1" spans="1:19">
      <c r="A19" s="12" t="s">
        <v>37</v>
      </c>
      <c r="B19" s="13"/>
      <c r="C19" s="20">
        <v>1</v>
      </c>
      <c r="D19" s="20"/>
      <c r="E19" s="20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4">
        <f t="shared" si="4"/>
        <v>1</v>
      </c>
      <c r="S19" s="12" t="s">
        <v>33</v>
      </c>
    </row>
    <row r="20" customFormat="1" ht="21.5" customHeight="1" spans="1:19">
      <c r="A20" s="12" t="s">
        <v>38</v>
      </c>
      <c r="B20" s="13"/>
      <c r="C20" s="20"/>
      <c r="D20" s="20"/>
      <c r="E20" s="20"/>
      <c r="F20" s="2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>
        <v>1</v>
      </c>
      <c r="R20" s="14">
        <f t="shared" si="4"/>
        <v>1</v>
      </c>
      <c r="S20" s="12" t="s">
        <v>33</v>
      </c>
    </row>
    <row r="21" customFormat="1" ht="21.5" customHeight="1" spans="1:19">
      <c r="A21" s="15" t="s">
        <v>23</v>
      </c>
      <c r="B21" s="16"/>
      <c r="C21" s="17">
        <f>SUM(C15:C20)</f>
        <v>10</v>
      </c>
      <c r="D21" s="17">
        <f t="shared" ref="D21:R21" si="5">SUM(D15:D20)</f>
        <v>4</v>
      </c>
      <c r="E21" s="17">
        <f t="shared" si="5"/>
        <v>1</v>
      </c>
      <c r="F21" s="17">
        <f t="shared" si="5"/>
        <v>0</v>
      </c>
      <c r="G21" s="17">
        <f t="shared" si="5"/>
        <v>0</v>
      </c>
      <c r="H21" s="17">
        <f t="shared" si="5"/>
        <v>0</v>
      </c>
      <c r="I21" s="17">
        <f t="shared" si="5"/>
        <v>0</v>
      </c>
      <c r="J21" s="17">
        <f t="shared" si="5"/>
        <v>2</v>
      </c>
      <c r="K21" s="17">
        <f t="shared" si="5"/>
        <v>0</v>
      </c>
      <c r="L21" s="17">
        <f t="shared" si="5"/>
        <v>0</v>
      </c>
      <c r="M21" s="17">
        <f t="shared" si="5"/>
        <v>0</v>
      </c>
      <c r="N21" s="17">
        <f t="shared" si="5"/>
        <v>0</v>
      </c>
      <c r="O21" s="17">
        <f t="shared" si="5"/>
        <v>1</v>
      </c>
      <c r="P21" s="17">
        <f t="shared" si="5"/>
        <v>1</v>
      </c>
      <c r="Q21" s="17">
        <f t="shared" si="5"/>
        <v>2</v>
      </c>
      <c r="R21" s="17">
        <f t="shared" si="5"/>
        <v>21</v>
      </c>
      <c r="S21" s="17" t="s">
        <v>33</v>
      </c>
    </row>
    <row r="22" ht="21.85" customHeight="1" spans="1:19">
      <c r="A22" s="22" t="s">
        <v>39</v>
      </c>
      <c r="B22" s="7"/>
      <c r="C22" s="20">
        <f>SUM(C6,C11,C14,C21)</f>
        <v>15</v>
      </c>
      <c r="D22" s="20">
        <f t="shared" ref="D22:R22" si="6">SUM(D6,D11,D14,D21)</f>
        <v>15</v>
      </c>
      <c r="E22" s="20">
        <f t="shared" si="6"/>
        <v>3</v>
      </c>
      <c r="F22" s="20">
        <f t="shared" si="6"/>
        <v>2</v>
      </c>
      <c r="G22" s="20">
        <f t="shared" si="6"/>
        <v>4</v>
      </c>
      <c r="H22" s="20">
        <f t="shared" si="6"/>
        <v>1</v>
      </c>
      <c r="I22" s="20">
        <f t="shared" si="6"/>
        <v>3</v>
      </c>
      <c r="J22" s="20">
        <f t="shared" si="6"/>
        <v>2</v>
      </c>
      <c r="K22" s="20">
        <f t="shared" si="6"/>
        <v>1</v>
      </c>
      <c r="L22" s="20">
        <f t="shared" si="6"/>
        <v>2</v>
      </c>
      <c r="M22" s="20">
        <f t="shared" si="6"/>
        <v>0</v>
      </c>
      <c r="N22" s="20">
        <f t="shared" si="6"/>
        <v>2</v>
      </c>
      <c r="O22" s="20">
        <f t="shared" si="6"/>
        <v>1</v>
      </c>
      <c r="P22" s="20">
        <f t="shared" si="6"/>
        <v>1</v>
      </c>
      <c r="Q22" s="20">
        <f t="shared" si="6"/>
        <v>2</v>
      </c>
      <c r="R22" s="20">
        <f t="shared" si="6"/>
        <v>54</v>
      </c>
      <c r="S22" s="25"/>
    </row>
  </sheetData>
  <mergeCells count="24">
    <mergeCell ref="A1:S1"/>
    <mergeCell ref="A2:S2"/>
    <mergeCell ref="C3:P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R3:R4"/>
    <mergeCell ref="S3:S4"/>
    <mergeCell ref="A3:B4"/>
  </mergeCells>
  <pageMargins left="0.511805555555556" right="0.472222222222222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柳</cp:lastModifiedBy>
  <dcterms:created xsi:type="dcterms:W3CDTF">2023-10-08T13:40:00Z</dcterms:created>
  <dcterms:modified xsi:type="dcterms:W3CDTF">2024-09-10T08:43:40Z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2024-09-05T05:31:37Z</vt:filetime>
  </property>
  <property fmtid="{D5CDD505-2E9C-101B-9397-08002B2CF9AE}" pid="4" name="ICV">
    <vt:lpwstr>2427D288582544849380F5A9F3E83176_12</vt:lpwstr>
  </property>
  <property fmtid="{D5CDD505-2E9C-101B-9397-08002B2CF9AE}" pid="5" name="KSOProductBuildVer">
    <vt:lpwstr>2052-12.1.0.16399</vt:lpwstr>
  </property>
</Properties>
</file>