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面试成绩、考试总成绩及拟参加体检和考察人员名单" sheetId="2" r:id="rId1"/>
  </sheets>
  <definedNames>
    <definedName name="_xlnm._FilterDatabase" localSheetId="0" hidden="1">面试成绩、考试总成绩及拟参加体检和考察人员名单!$A$3:$M$45</definedName>
    <definedName name="_xlnm.Print_Titles" localSheetId="0">面试成绩、考试总成绩及拟参加体检和考察人员名单!$3:$3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<sst xmlns="http://schemas.openxmlformats.org/spreadsheetml/2006/main" count="239" uniqueCount="103">
  <si>
    <r>
      <rPr>
        <sz val="10"/>
        <rFont val="宋体"/>
        <charset val="134"/>
      </rPr>
      <t>附件</t>
    </r>
    <r>
      <rPr>
        <sz val="10"/>
        <rFont val="Arial"/>
        <charset val="134"/>
      </rPr>
      <t>1</t>
    </r>
  </si>
  <si>
    <t>2023年赤峰市喀喇沁旗旗直幼儿园公开招聘教师
面试成绩、考试总成绩及拟参加体检和考察人员名单</t>
  </si>
  <si>
    <t>序号</t>
  </si>
  <si>
    <t>旗县区</t>
  </si>
  <si>
    <t>招聘单位</t>
  </si>
  <si>
    <t>报考岗位</t>
  </si>
  <si>
    <t>拟招聘计划数</t>
  </si>
  <si>
    <t>姓名</t>
  </si>
  <si>
    <t>考号</t>
  </si>
  <si>
    <t>笔试成绩</t>
  </si>
  <si>
    <t>笔试折合*40%</t>
  </si>
  <si>
    <t>面试成绩</t>
  </si>
  <si>
    <t>面试折合*60%</t>
  </si>
  <si>
    <t>考试总成绩</t>
  </si>
  <si>
    <t>是否进入体检与考察</t>
  </si>
  <si>
    <t>喀喇沁旗</t>
  </si>
  <si>
    <t>喀喇沁旗教育局</t>
  </si>
  <si>
    <t>城区幼儿园</t>
  </si>
  <si>
    <t>王丽娜</t>
  </si>
  <si>
    <t>2023011229</t>
  </si>
  <si>
    <t>是</t>
  </si>
  <si>
    <t>李明超</t>
  </si>
  <si>
    <t>2023011702</t>
  </si>
  <si>
    <t>刘瑀琪</t>
  </si>
  <si>
    <t>2023011227</t>
  </si>
  <si>
    <t>王伟红</t>
  </si>
  <si>
    <t>2023011209</t>
  </si>
  <si>
    <t>陈智慧</t>
  </si>
  <si>
    <t>2023011427</t>
  </si>
  <si>
    <t>宋思奇</t>
  </si>
  <si>
    <t>2023010313</t>
  </si>
  <si>
    <t>王鑫</t>
  </si>
  <si>
    <t>2023010601</t>
  </si>
  <si>
    <t>郭思晨</t>
  </si>
  <si>
    <t>2023011407</t>
  </si>
  <si>
    <t>宝鲁尔其其格</t>
  </si>
  <si>
    <t>2023011415</t>
  </si>
  <si>
    <t>贾淑琪</t>
  </si>
  <si>
    <t>2023011102</t>
  </si>
  <si>
    <t>黄敏娜</t>
  </si>
  <si>
    <t>2023010404</t>
  </si>
  <si>
    <t>赵婉婷</t>
  </si>
  <si>
    <t>2023011405</t>
  </si>
  <si>
    <t>刘晓燃</t>
  </si>
  <si>
    <t>2023010906</t>
  </si>
  <si>
    <t>于春雪</t>
  </si>
  <si>
    <t>2023011628</t>
  </si>
  <si>
    <t>朱媛旗</t>
  </si>
  <si>
    <t>2023011309</t>
  </si>
  <si>
    <t>乌云萨仁</t>
  </si>
  <si>
    <t>2023010914</t>
  </si>
  <si>
    <t>李晓慧</t>
  </si>
  <si>
    <t>2023010703</t>
  </si>
  <si>
    <t>罗明爽</t>
  </si>
  <si>
    <t>2023011101</t>
  </si>
  <si>
    <t>杜阳</t>
  </si>
  <si>
    <t>2023011503</t>
  </si>
  <si>
    <t>谢鑫</t>
  </si>
  <si>
    <t>2023010628</t>
  </si>
  <si>
    <t>汪晓悦</t>
  </si>
  <si>
    <t>2023010801</t>
  </si>
  <si>
    <t>鞠静茹</t>
  </si>
  <si>
    <t>2023011025</t>
  </si>
  <si>
    <t>李鑫</t>
  </si>
  <si>
    <t>2023010705</t>
  </si>
  <si>
    <t>周雪娇</t>
  </si>
  <si>
    <t>2023010621</t>
  </si>
  <si>
    <t>于洋</t>
  </si>
  <si>
    <t>2023010627</t>
  </si>
  <si>
    <t>王小奇</t>
  </si>
  <si>
    <t>2023010310</t>
  </si>
  <si>
    <t>庄海雪</t>
  </si>
  <si>
    <t>2023010901</t>
  </si>
  <si>
    <t>白花腊</t>
  </si>
  <si>
    <t>2023011123</t>
  </si>
  <si>
    <t>王雪华</t>
  </si>
  <si>
    <t>2023010826</t>
  </si>
  <si>
    <t>张越</t>
  </si>
  <si>
    <t>2023011009</t>
  </si>
  <si>
    <t>于海旭</t>
  </si>
  <si>
    <t>2023010316</t>
  </si>
  <si>
    <t>杨颖</t>
  </si>
  <si>
    <t>2023011528</t>
  </si>
  <si>
    <t>乌云毕力格</t>
  </si>
  <si>
    <t>2023010127</t>
  </si>
  <si>
    <t>张厚继</t>
  </si>
  <si>
    <t>2023010810</t>
  </si>
  <si>
    <t>马阿如娜</t>
  </si>
  <si>
    <t>2023011413</t>
  </si>
  <si>
    <t>席美丽</t>
  </si>
  <si>
    <t>2023010121</t>
  </si>
  <si>
    <t>王欣乐</t>
  </si>
  <si>
    <t>2023010429</t>
  </si>
  <si>
    <t>候晓杰</t>
  </si>
  <si>
    <t>2023011207</t>
  </si>
  <si>
    <t>赵风立</t>
  </si>
  <si>
    <t>2023010811</t>
  </si>
  <si>
    <t>高静</t>
  </si>
  <si>
    <t>2023010426</t>
  </si>
  <si>
    <t>娜仁图雅</t>
  </si>
  <si>
    <t>2023011205</t>
  </si>
  <si>
    <t>格根吐努拉</t>
  </si>
  <si>
    <t>2023010416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</si>
</sst>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0"/>
      <name val="Arial"/>
      <charset val="134"/>
    </font>
    <font>
      <sz val="10"/>
      <name val="宋体"/>
      <charset val="134"/>
    </font>
    <font>
      <sz val="20"/>
      <name val="黑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1">
    <xf numFmtId="0" fontId="0" fillId="0" borderId="0" xfId="51"/>
    <xf numFmtId="0" fontId="0" fillId="0" borderId="0" xfId="51" applyAlignment="1">
      <alignment wrapText="1"/>
    </xf>
    <xf numFmtId="0" fontId="1" fillId="0" borderId="0" xfId="51" applyFont="1" applyAlignment="1">
      <alignment horizontal="center" wrapText="1"/>
    </xf>
    <xf numFmtId="0" fontId="1" fillId="0" borderId="0" xfId="51" applyFont="1" applyAlignment="1">
      <alignment wrapText="1"/>
    </xf>
    <xf numFmtId="0" fontId="2" fillId="0" borderId="0" xfId="51" applyFont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 wrapText="1"/>
    </xf>
    <xf numFmtId="0" fontId="1" fillId="2" borderId="1" xfId="51" applyNumberFormat="1" applyFont="1" applyFill="1" applyBorder="1" applyAlignment="1">
      <alignment horizontal="center" vertical="center" wrapText="1"/>
    </xf>
    <xf numFmtId="176" fontId="1" fillId="2" borderId="1" xfId="51" applyNumberFormat="1" applyFont="1" applyFill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/>
    </xf>
    <xf numFmtId="0" fontId="0" fillId="0" borderId="1" xfId="5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" xfId="53"/>
    <cellStyle name="Comma [0]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Q17" sqref="Q17"/>
    </sheetView>
  </sheetViews>
  <sheetFormatPr defaultColWidth="10.2857142857143" defaultRowHeight="12.75"/>
  <cols>
    <col min="1" max="1" width="5.57142857142857" style="1" customWidth="1"/>
    <col min="2" max="2" width="9.85714285714286" style="1" customWidth="1"/>
    <col min="3" max="3" width="13.8571428571429" style="1" customWidth="1"/>
    <col min="4" max="4" width="13.0285714285714" style="1" customWidth="1"/>
    <col min="5" max="5" width="6.28571428571429" style="1" customWidth="1"/>
    <col min="6" max="6" width="13.0285714285714" style="1" customWidth="1"/>
    <col min="7" max="7" width="13.8571428571429" style="1" customWidth="1"/>
    <col min="8" max="8" width="12" style="1" customWidth="1"/>
    <col min="9" max="9" width="12.8571428571429" style="1" customWidth="1"/>
    <col min="10" max="10" width="10.8571428571429" style="1" customWidth="1"/>
    <col min="11" max="11" width="11" customWidth="1"/>
    <col min="12" max="12" width="10" customWidth="1"/>
    <col min="13" max="13" width="8" customWidth="1"/>
  </cols>
  <sheetData>
    <row r="1" ht="16" customHeight="1" spans="1:2">
      <c r="A1" s="2" t="s">
        <v>0</v>
      </c>
      <c r="B1" s="3"/>
    </row>
    <row r="2" ht="54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40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ht="20" customHeight="1" spans="1:13">
      <c r="A4" s="6">
        <v>1</v>
      </c>
      <c r="B4" s="6" t="s">
        <v>15</v>
      </c>
      <c r="C4" s="6" t="s">
        <v>16</v>
      </c>
      <c r="D4" s="6" t="s">
        <v>17</v>
      </c>
      <c r="E4" s="6">
        <v>14</v>
      </c>
      <c r="F4" s="6" t="s">
        <v>18</v>
      </c>
      <c r="G4" s="6" t="s">
        <v>19</v>
      </c>
      <c r="H4" s="6">
        <v>85</v>
      </c>
      <c r="I4" s="6">
        <f t="shared" ref="I4:I45" si="0">H4*0.4</f>
        <v>34</v>
      </c>
      <c r="J4" s="7">
        <v>89.88</v>
      </c>
      <c r="K4" s="7">
        <f t="shared" ref="K4:K45" si="1">J4*0.6</f>
        <v>53.928</v>
      </c>
      <c r="L4" s="8">
        <f t="shared" ref="L4:L45" si="2">I4+K4</f>
        <v>87.928</v>
      </c>
      <c r="M4" s="9" t="s">
        <v>20</v>
      </c>
    </row>
    <row r="5" ht="20" customHeight="1" spans="1:13">
      <c r="A5" s="6">
        <v>2</v>
      </c>
      <c r="B5" s="6" t="s">
        <v>15</v>
      </c>
      <c r="C5" s="6" t="s">
        <v>16</v>
      </c>
      <c r="D5" s="6" t="s">
        <v>17</v>
      </c>
      <c r="E5" s="6">
        <v>14</v>
      </c>
      <c r="F5" s="6" t="s">
        <v>21</v>
      </c>
      <c r="G5" s="6" t="s">
        <v>22</v>
      </c>
      <c r="H5" s="6">
        <v>85</v>
      </c>
      <c r="I5" s="6">
        <f t="shared" si="0"/>
        <v>34</v>
      </c>
      <c r="J5" s="7">
        <v>89.48</v>
      </c>
      <c r="K5" s="7">
        <f t="shared" si="1"/>
        <v>53.688</v>
      </c>
      <c r="L5" s="8">
        <f t="shared" si="2"/>
        <v>87.688</v>
      </c>
      <c r="M5" s="9" t="s">
        <v>20</v>
      </c>
    </row>
    <row r="6" ht="20" customHeight="1" spans="1:13">
      <c r="A6" s="6">
        <v>3</v>
      </c>
      <c r="B6" s="6" t="s">
        <v>15</v>
      </c>
      <c r="C6" s="6" t="s">
        <v>16</v>
      </c>
      <c r="D6" s="6" t="s">
        <v>17</v>
      </c>
      <c r="E6" s="6">
        <v>14</v>
      </c>
      <c r="F6" s="6" t="s">
        <v>23</v>
      </c>
      <c r="G6" s="6" t="s">
        <v>24</v>
      </c>
      <c r="H6" s="6">
        <v>89</v>
      </c>
      <c r="I6" s="6">
        <f t="shared" si="0"/>
        <v>35.6</v>
      </c>
      <c r="J6" s="7">
        <v>86.2</v>
      </c>
      <c r="K6" s="7">
        <f t="shared" si="1"/>
        <v>51.72</v>
      </c>
      <c r="L6" s="8">
        <f t="shared" si="2"/>
        <v>87.32</v>
      </c>
      <c r="M6" s="9" t="s">
        <v>20</v>
      </c>
    </row>
    <row r="7" ht="20" customHeight="1" spans="1:13">
      <c r="A7" s="6">
        <v>4</v>
      </c>
      <c r="B7" s="6" t="s">
        <v>15</v>
      </c>
      <c r="C7" s="6" t="s">
        <v>16</v>
      </c>
      <c r="D7" s="6" t="s">
        <v>17</v>
      </c>
      <c r="E7" s="6">
        <v>14</v>
      </c>
      <c r="F7" s="6" t="s">
        <v>25</v>
      </c>
      <c r="G7" s="6" t="s">
        <v>26</v>
      </c>
      <c r="H7" s="6">
        <v>87</v>
      </c>
      <c r="I7" s="6">
        <f t="shared" si="0"/>
        <v>34.8</v>
      </c>
      <c r="J7" s="7">
        <v>85.24</v>
      </c>
      <c r="K7" s="7">
        <f t="shared" si="1"/>
        <v>51.144</v>
      </c>
      <c r="L7" s="8">
        <f t="shared" si="2"/>
        <v>85.944</v>
      </c>
      <c r="M7" s="9" t="s">
        <v>20</v>
      </c>
    </row>
    <row r="8" ht="20" customHeight="1" spans="1:13">
      <c r="A8" s="6">
        <v>5</v>
      </c>
      <c r="B8" s="6" t="s">
        <v>15</v>
      </c>
      <c r="C8" s="6" t="s">
        <v>16</v>
      </c>
      <c r="D8" s="6" t="s">
        <v>17</v>
      </c>
      <c r="E8" s="6">
        <v>14</v>
      </c>
      <c r="F8" s="6" t="s">
        <v>27</v>
      </c>
      <c r="G8" s="6" t="s">
        <v>28</v>
      </c>
      <c r="H8" s="6">
        <v>80.5</v>
      </c>
      <c r="I8" s="6">
        <f t="shared" si="0"/>
        <v>32.2</v>
      </c>
      <c r="J8" s="7">
        <v>87.98</v>
      </c>
      <c r="K8" s="7">
        <f t="shared" si="1"/>
        <v>52.788</v>
      </c>
      <c r="L8" s="8">
        <f t="shared" si="2"/>
        <v>84.988</v>
      </c>
      <c r="M8" s="9" t="s">
        <v>20</v>
      </c>
    </row>
    <row r="9" ht="20" customHeight="1" spans="1:13">
      <c r="A9" s="6">
        <v>6</v>
      </c>
      <c r="B9" s="6" t="s">
        <v>15</v>
      </c>
      <c r="C9" s="6" t="s">
        <v>16</v>
      </c>
      <c r="D9" s="6" t="s">
        <v>17</v>
      </c>
      <c r="E9" s="6">
        <v>14</v>
      </c>
      <c r="F9" s="6" t="s">
        <v>29</v>
      </c>
      <c r="G9" s="6" t="s">
        <v>30</v>
      </c>
      <c r="H9" s="6">
        <v>81</v>
      </c>
      <c r="I9" s="6">
        <f t="shared" si="0"/>
        <v>32.4</v>
      </c>
      <c r="J9" s="7">
        <v>87.28</v>
      </c>
      <c r="K9" s="7">
        <f t="shared" si="1"/>
        <v>52.368</v>
      </c>
      <c r="L9" s="8">
        <f t="shared" si="2"/>
        <v>84.768</v>
      </c>
      <c r="M9" s="9" t="s">
        <v>20</v>
      </c>
    </row>
    <row r="10" ht="20" customHeight="1" spans="1:13">
      <c r="A10" s="6">
        <v>7</v>
      </c>
      <c r="B10" s="6" t="s">
        <v>15</v>
      </c>
      <c r="C10" s="6" t="s">
        <v>16</v>
      </c>
      <c r="D10" s="6" t="s">
        <v>17</v>
      </c>
      <c r="E10" s="6">
        <v>14</v>
      </c>
      <c r="F10" s="6" t="s">
        <v>31</v>
      </c>
      <c r="G10" s="6" t="s">
        <v>32</v>
      </c>
      <c r="H10" s="6">
        <v>84.5</v>
      </c>
      <c r="I10" s="6">
        <f t="shared" si="0"/>
        <v>33.8</v>
      </c>
      <c r="J10" s="7">
        <v>84.92</v>
      </c>
      <c r="K10" s="7">
        <f t="shared" si="1"/>
        <v>50.952</v>
      </c>
      <c r="L10" s="8">
        <f t="shared" si="2"/>
        <v>84.752</v>
      </c>
      <c r="M10" s="9" t="s">
        <v>20</v>
      </c>
    </row>
    <row r="11" ht="20" customHeight="1" spans="1:13">
      <c r="A11" s="6">
        <v>8</v>
      </c>
      <c r="B11" s="6" t="s">
        <v>15</v>
      </c>
      <c r="C11" s="6" t="s">
        <v>16</v>
      </c>
      <c r="D11" s="6" t="s">
        <v>17</v>
      </c>
      <c r="E11" s="6">
        <v>14</v>
      </c>
      <c r="F11" s="6" t="s">
        <v>33</v>
      </c>
      <c r="G11" s="6" t="s">
        <v>34</v>
      </c>
      <c r="H11" s="6">
        <v>82</v>
      </c>
      <c r="I11" s="6">
        <f t="shared" si="0"/>
        <v>32.8</v>
      </c>
      <c r="J11" s="7">
        <v>86.22</v>
      </c>
      <c r="K11" s="7">
        <f t="shared" si="1"/>
        <v>51.732</v>
      </c>
      <c r="L11" s="8">
        <f t="shared" si="2"/>
        <v>84.532</v>
      </c>
      <c r="M11" s="9" t="s">
        <v>20</v>
      </c>
    </row>
    <row r="12" ht="20" customHeight="1" spans="1:13">
      <c r="A12" s="6">
        <v>9</v>
      </c>
      <c r="B12" s="6" t="s">
        <v>15</v>
      </c>
      <c r="C12" s="6" t="s">
        <v>16</v>
      </c>
      <c r="D12" s="6" t="s">
        <v>17</v>
      </c>
      <c r="E12" s="6">
        <v>14</v>
      </c>
      <c r="F12" s="6" t="s">
        <v>35</v>
      </c>
      <c r="G12" s="6" t="s">
        <v>36</v>
      </c>
      <c r="H12" s="6">
        <v>88.5</v>
      </c>
      <c r="I12" s="6">
        <f t="shared" si="0"/>
        <v>35.4</v>
      </c>
      <c r="J12" s="7">
        <v>81.74</v>
      </c>
      <c r="K12" s="7">
        <f t="shared" si="1"/>
        <v>49.044</v>
      </c>
      <c r="L12" s="8">
        <f t="shared" si="2"/>
        <v>84.444</v>
      </c>
      <c r="M12" s="9" t="s">
        <v>20</v>
      </c>
    </row>
    <row r="13" ht="20" customHeight="1" spans="1:13">
      <c r="A13" s="6">
        <v>10</v>
      </c>
      <c r="B13" s="6" t="s">
        <v>15</v>
      </c>
      <c r="C13" s="6" t="s">
        <v>16</v>
      </c>
      <c r="D13" s="6" t="s">
        <v>17</v>
      </c>
      <c r="E13" s="6">
        <v>14</v>
      </c>
      <c r="F13" s="6" t="s">
        <v>37</v>
      </c>
      <c r="G13" s="6" t="s">
        <v>38</v>
      </c>
      <c r="H13" s="6">
        <v>82</v>
      </c>
      <c r="I13" s="6">
        <f t="shared" si="0"/>
        <v>32.8</v>
      </c>
      <c r="J13" s="7">
        <v>86.02</v>
      </c>
      <c r="K13" s="7">
        <f t="shared" si="1"/>
        <v>51.612</v>
      </c>
      <c r="L13" s="8">
        <f t="shared" si="2"/>
        <v>84.412</v>
      </c>
      <c r="M13" s="9" t="s">
        <v>20</v>
      </c>
    </row>
    <row r="14" ht="20" customHeight="1" spans="1:13">
      <c r="A14" s="6">
        <v>11</v>
      </c>
      <c r="B14" s="6" t="s">
        <v>15</v>
      </c>
      <c r="C14" s="6" t="s">
        <v>16</v>
      </c>
      <c r="D14" s="6" t="s">
        <v>17</v>
      </c>
      <c r="E14" s="6">
        <v>14</v>
      </c>
      <c r="F14" s="6" t="s">
        <v>39</v>
      </c>
      <c r="G14" s="6" t="s">
        <v>40</v>
      </c>
      <c r="H14" s="6">
        <v>81</v>
      </c>
      <c r="I14" s="6">
        <f t="shared" si="0"/>
        <v>32.4</v>
      </c>
      <c r="J14" s="7">
        <v>86.42</v>
      </c>
      <c r="K14" s="7">
        <f t="shared" si="1"/>
        <v>51.852</v>
      </c>
      <c r="L14" s="8">
        <f t="shared" si="2"/>
        <v>84.252</v>
      </c>
      <c r="M14" s="9" t="s">
        <v>20</v>
      </c>
    </row>
    <row r="15" ht="20" customHeight="1" spans="1:13">
      <c r="A15" s="6">
        <v>12</v>
      </c>
      <c r="B15" s="6" t="s">
        <v>15</v>
      </c>
      <c r="C15" s="6" t="s">
        <v>16</v>
      </c>
      <c r="D15" s="6" t="s">
        <v>17</v>
      </c>
      <c r="E15" s="6">
        <v>14</v>
      </c>
      <c r="F15" s="6" t="s">
        <v>41</v>
      </c>
      <c r="G15" s="6" t="s">
        <v>42</v>
      </c>
      <c r="H15" s="6">
        <v>84</v>
      </c>
      <c r="I15" s="6">
        <f t="shared" si="0"/>
        <v>33.6</v>
      </c>
      <c r="J15" s="7">
        <v>84.34</v>
      </c>
      <c r="K15" s="7">
        <f t="shared" si="1"/>
        <v>50.604</v>
      </c>
      <c r="L15" s="8">
        <f t="shared" si="2"/>
        <v>84.204</v>
      </c>
      <c r="M15" s="9" t="s">
        <v>20</v>
      </c>
    </row>
    <row r="16" ht="20" customHeight="1" spans="1:13">
      <c r="A16" s="6">
        <v>13</v>
      </c>
      <c r="B16" s="6" t="s">
        <v>15</v>
      </c>
      <c r="C16" s="6" t="s">
        <v>16</v>
      </c>
      <c r="D16" s="6" t="s">
        <v>17</v>
      </c>
      <c r="E16" s="6">
        <v>14</v>
      </c>
      <c r="F16" s="6" t="s">
        <v>43</v>
      </c>
      <c r="G16" s="6" t="s">
        <v>44</v>
      </c>
      <c r="H16" s="6">
        <v>80</v>
      </c>
      <c r="I16" s="6">
        <f t="shared" si="0"/>
        <v>32</v>
      </c>
      <c r="J16" s="7">
        <v>86.82</v>
      </c>
      <c r="K16" s="7">
        <f t="shared" si="1"/>
        <v>52.092</v>
      </c>
      <c r="L16" s="8">
        <f t="shared" si="2"/>
        <v>84.092</v>
      </c>
      <c r="M16" s="9" t="s">
        <v>20</v>
      </c>
    </row>
    <row r="17" ht="20" customHeight="1" spans="1:13">
      <c r="A17" s="6">
        <v>14</v>
      </c>
      <c r="B17" s="6" t="s">
        <v>15</v>
      </c>
      <c r="C17" s="6" t="s">
        <v>16</v>
      </c>
      <c r="D17" s="6" t="s">
        <v>17</v>
      </c>
      <c r="E17" s="6">
        <v>14</v>
      </c>
      <c r="F17" s="6" t="s">
        <v>45</v>
      </c>
      <c r="G17" s="6" t="s">
        <v>46</v>
      </c>
      <c r="H17" s="6">
        <v>82</v>
      </c>
      <c r="I17" s="6">
        <f t="shared" si="0"/>
        <v>32.8</v>
      </c>
      <c r="J17" s="7">
        <v>85.38</v>
      </c>
      <c r="K17" s="7">
        <f t="shared" si="1"/>
        <v>51.228</v>
      </c>
      <c r="L17" s="8">
        <f t="shared" si="2"/>
        <v>84.028</v>
      </c>
      <c r="M17" s="9" t="s">
        <v>20</v>
      </c>
    </row>
    <row r="18" ht="20" customHeight="1" spans="1:13">
      <c r="A18" s="6">
        <v>15</v>
      </c>
      <c r="B18" s="6" t="s">
        <v>15</v>
      </c>
      <c r="C18" s="6" t="s">
        <v>16</v>
      </c>
      <c r="D18" s="6" t="s">
        <v>17</v>
      </c>
      <c r="E18" s="6">
        <v>14</v>
      </c>
      <c r="F18" s="6" t="s">
        <v>47</v>
      </c>
      <c r="G18" s="6" t="s">
        <v>48</v>
      </c>
      <c r="H18" s="6">
        <v>80</v>
      </c>
      <c r="I18" s="6">
        <f t="shared" si="0"/>
        <v>32</v>
      </c>
      <c r="J18" s="7">
        <v>86.6</v>
      </c>
      <c r="K18" s="7">
        <f t="shared" si="1"/>
        <v>51.96</v>
      </c>
      <c r="L18" s="8">
        <f t="shared" si="2"/>
        <v>83.96</v>
      </c>
      <c r="M18" s="9"/>
    </row>
    <row r="19" ht="20" customHeight="1" spans="1:13">
      <c r="A19" s="6">
        <v>16</v>
      </c>
      <c r="B19" s="6" t="s">
        <v>15</v>
      </c>
      <c r="C19" s="6" t="s">
        <v>16</v>
      </c>
      <c r="D19" s="6" t="s">
        <v>17</v>
      </c>
      <c r="E19" s="6">
        <v>14</v>
      </c>
      <c r="F19" s="6" t="s">
        <v>49</v>
      </c>
      <c r="G19" s="6" t="s">
        <v>50</v>
      </c>
      <c r="H19" s="6">
        <v>79.5</v>
      </c>
      <c r="I19" s="6">
        <f t="shared" si="0"/>
        <v>31.8</v>
      </c>
      <c r="J19" s="7">
        <v>86.84</v>
      </c>
      <c r="K19" s="7">
        <f t="shared" si="1"/>
        <v>52.104</v>
      </c>
      <c r="L19" s="8">
        <f t="shared" si="2"/>
        <v>83.904</v>
      </c>
      <c r="M19" s="10"/>
    </row>
    <row r="20" ht="20" customHeight="1" spans="1:13">
      <c r="A20" s="6">
        <v>17</v>
      </c>
      <c r="B20" s="6" t="s">
        <v>15</v>
      </c>
      <c r="C20" s="6" t="s">
        <v>16</v>
      </c>
      <c r="D20" s="6" t="s">
        <v>17</v>
      </c>
      <c r="E20" s="6">
        <v>14</v>
      </c>
      <c r="F20" s="6" t="s">
        <v>51</v>
      </c>
      <c r="G20" s="6" t="s">
        <v>52</v>
      </c>
      <c r="H20" s="6">
        <v>82</v>
      </c>
      <c r="I20" s="6">
        <f t="shared" si="0"/>
        <v>32.8</v>
      </c>
      <c r="J20" s="7">
        <v>84.92</v>
      </c>
      <c r="K20" s="7">
        <f t="shared" si="1"/>
        <v>50.952</v>
      </c>
      <c r="L20" s="8">
        <f t="shared" si="2"/>
        <v>83.752</v>
      </c>
      <c r="M20" s="10"/>
    </row>
    <row r="21" ht="20" customHeight="1" spans="1:13">
      <c r="A21" s="6">
        <v>18</v>
      </c>
      <c r="B21" s="6" t="s">
        <v>15</v>
      </c>
      <c r="C21" s="6" t="s">
        <v>16</v>
      </c>
      <c r="D21" s="6" t="s">
        <v>17</v>
      </c>
      <c r="E21" s="6">
        <v>14</v>
      </c>
      <c r="F21" s="6" t="s">
        <v>53</v>
      </c>
      <c r="G21" s="6" t="s">
        <v>54</v>
      </c>
      <c r="H21" s="6">
        <v>84</v>
      </c>
      <c r="I21" s="6">
        <f t="shared" si="0"/>
        <v>33.6</v>
      </c>
      <c r="J21" s="7">
        <v>83.5</v>
      </c>
      <c r="K21" s="7">
        <f t="shared" si="1"/>
        <v>50.1</v>
      </c>
      <c r="L21" s="8">
        <f t="shared" si="2"/>
        <v>83.7</v>
      </c>
      <c r="M21" s="10"/>
    </row>
    <row r="22" ht="20" customHeight="1" spans="1:13">
      <c r="A22" s="6">
        <v>19</v>
      </c>
      <c r="B22" s="6" t="s">
        <v>15</v>
      </c>
      <c r="C22" s="6" t="s">
        <v>16</v>
      </c>
      <c r="D22" s="6" t="s">
        <v>17</v>
      </c>
      <c r="E22" s="6">
        <v>14</v>
      </c>
      <c r="F22" s="6" t="s">
        <v>55</v>
      </c>
      <c r="G22" s="6" t="s">
        <v>56</v>
      </c>
      <c r="H22" s="6">
        <v>81</v>
      </c>
      <c r="I22" s="6">
        <f t="shared" si="0"/>
        <v>32.4</v>
      </c>
      <c r="J22" s="7">
        <v>85.4</v>
      </c>
      <c r="K22" s="7">
        <f t="shared" si="1"/>
        <v>51.24</v>
      </c>
      <c r="L22" s="8">
        <f t="shared" si="2"/>
        <v>83.64</v>
      </c>
      <c r="M22" s="10"/>
    </row>
    <row r="23" ht="20" customHeight="1" spans="1:13">
      <c r="A23" s="6">
        <v>20</v>
      </c>
      <c r="B23" s="6" t="s">
        <v>15</v>
      </c>
      <c r="C23" s="6" t="s">
        <v>16</v>
      </c>
      <c r="D23" s="6" t="s">
        <v>17</v>
      </c>
      <c r="E23" s="6">
        <v>14</v>
      </c>
      <c r="F23" s="6" t="s">
        <v>57</v>
      </c>
      <c r="G23" s="6" t="s">
        <v>58</v>
      </c>
      <c r="H23" s="6">
        <v>80</v>
      </c>
      <c r="I23" s="6">
        <f t="shared" si="0"/>
        <v>32</v>
      </c>
      <c r="J23" s="7">
        <v>86.04</v>
      </c>
      <c r="K23" s="7">
        <f t="shared" si="1"/>
        <v>51.624</v>
      </c>
      <c r="L23" s="8">
        <f t="shared" si="2"/>
        <v>83.624</v>
      </c>
      <c r="M23" s="10"/>
    </row>
    <row r="24" ht="20" customHeight="1" spans="1:13">
      <c r="A24" s="6">
        <v>21</v>
      </c>
      <c r="B24" s="6" t="s">
        <v>15</v>
      </c>
      <c r="C24" s="6" t="s">
        <v>16</v>
      </c>
      <c r="D24" s="6" t="s">
        <v>17</v>
      </c>
      <c r="E24" s="6">
        <v>14</v>
      </c>
      <c r="F24" s="6" t="s">
        <v>59</v>
      </c>
      <c r="G24" s="6" t="s">
        <v>60</v>
      </c>
      <c r="H24" s="6">
        <v>79.5</v>
      </c>
      <c r="I24" s="6">
        <f t="shared" si="0"/>
        <v>31.8</v>
      </c>
      <c r="J24" s="7">
        <v>86.36</v>
      </c>
      <c r="K24" s="7">
        <f t="shared" si="1"/>
        <v>51.816</v>
      </c>
      <c r="L24" s="8">
        <f t="shared" si="2"/>
        <v>83.616</v>
      </c>
      <c r="M24" s="9"/>
    </row>
    <row r="25" ht="20" customHeight="1" spans="1:13">
      <c r="A25" s="6">
        <v>22</v>
      </c>
      <c r="B25" s="6" t="s">
        <v>15</v>
      </c>
      <c r="C25" s="6" t="s">
        <v>16</v>
      </c>
      <c r="D25" s="6" t="s">
        <v>17</v>
      </c>
      <c r="E25" s="6">
        <v>14</v>
      </c>
      <c r="F25" s="6" t="s">
        <v>61</v>
      </c>
      <c r="G25" s="6" t="s">
        <v>62</v>
      </c>
      <c r="H25" s="6">
        <v>82</v>
      </c>
      <c r="I25" s="6">
        <f t="shared" si="0"/>
        <v>32.8</v>
      </c>
      <c r="J25" s="7">
        <v>84.66</v>
      </c>
      <c r="K25" s="7">
        <f t="shared" si="1"/>
        <v>50.796</v>
      </c>
      <c r="L25" s="8">
        <f t="shared" si="2"/>
        <v>83.596</v>
      </c>
      <c r="M25" s="10"/>
    </row>
    <row r="26" ht="20" customHeight="1" spans="1:13">
      <c r="A26" s="6">
        <v>23</v>
      </c>
      <c r="B26" s="6" t="s">
        <v>15</v>
      </c>
      <c r="C26" s="6" t="s">
        <v>16</v>
      </c>
      <c r="D26" s="6" t="s">
        <v>17</v>
      </c>
      <c r="E26" s="6">
        <v>14</v>
      </c>
      <c r="F26" s="6" t="s">
        <v>63</v>
      </c>
      <c r="G26" s="6" t="s">
        <v>64</v>
      </c>
      <c r="H26" s="6">
        <v>79.5</v>
      </c>
      <c r="I26" s="6">
        <f t="shared" si="0"/>
        <v>31.8</v>
      </c>
      <c r="J26" s="7">
        <v>86.22</v>
      </c>
      <c r="K26" s="7">
        <f t="shared" si="1"/>
        <v>51.732</v>
      </c>
      <c r="L26" s="8">
        <f t="shared" si="2"/>
        <v>83.532</v>
      </c>
      <c r="M26" s="10"/>
    </row>
    <row r="27" ht="20" customHeight="1" spans="1:13">
      <c r="A27" s="6">
        <v>24</v>
      </c>
      <c r="B27" s="6" t="s">
        <v>15</v>
      </c>
      <c r="C27" s="6" t="s">
        <v>16</v>
      </c>
      <c r="D27" s="6" t="s">
        <v>17</v>
      </c>
      <c r="E27" s="6">
        <v>14</v>
      </c>
      <c r="F27" s="6" t="s">
        <v>65</v>
      </c>
      <c r="G27" s="6" t="s">
        <v>66</v>
      </c>
      <c r="H27" s="6">
        <v>82</v>
      </c>
      <c r="I27" s="6">
        <f t="shared" si="0"/>
        <v>32.8</v>
      </c>
      <c r="J27" s="7">
        <v>84.34</v>
      </c>
      <c r="K27" s="7">
        <f t="shared" si="1"/>
        <v>50.604</v>
      </c>
      <c r="L27" s="8">
        <f t="shared" si="2"/>
        <v>83.404</v>
      </c>
      <c r="M27" s="10"/>
    </row>
    <row r="28" ht="20" customHeight="1" spans="1:13">
      <c r="A28" s="6">
        <v>25</v>
      </c>
      <c r="B28" s="6" t="s">
        <v>15</v>
      </c>
      <c r="C28" s="6" t="s">
        <v>16</v>
      </c>
      <c r="D28" s="6" t="s">
        <v>17</v>
      </c>
      <c r="E28" s="6">
        <v>14</v>
      </c>
      <c r="F28" s="6" t="s">
        <v>67</v>
      </c>
      <c r="G28" s="6" t="s">
        <v>68</v>
      </c>
      <c r="H28" s="6">
        <v>79.5</v>
      </c>
      <c r="I28" s="6">
        <f t="shared" si="0"/>
        <v>31.8</v>
      </c>
      <c r="J28" s="7">
        <v>85.26</v>
      </c>
      <c r="K28" s="7">
        <f t="shared" si="1"/>
        <v>51.156</v>
      </c>
      <c r="L28" s="8">
        <f t="shared" si="2"/>
        <v>82.956</v>
      </c>
      <c r="M28" s="9"/>
    </row>
    <row r="29" ht="20" customHeight="1" spans="1:13">
      <c r="A29" s="6">
        <v>26</v>
      </c>
      <c r="B29" s="6" t="s">
        <v>15</v>
      </c>
      <c r="C29" s="6" t="s">
        <v>16</v>
      </c>
      <c r="D29" s="6" t="s">
        <v>17</v>
      </c>
      <c r="E29" s="6">
        <v>14</v>
      </c>
      <c r="F29" s="6" t="s">
        <v>69</v>
      </c>
      <c r="G29" s="6" t="s">
        <v>70</v>
      </c>
      <c r="H29" s="6">
        <v>81</v>
      </c>
      <c r="I29" s="6">
        <f t="shared" si="0"/>
        <v>32.4</v>
      </c>
      <c r="J29" s="7">
        <v>83.98</v>
      </c>
      <c r="K29" s="7">
        <f t="shared" si="1"/>
        <v>50.388</v>
      </c>
      <c r="L29" s="8">
        <f t="shared" si="2"/>
        <v>82.788</v>
      </c>
      <c r="M29" s="10"/>
    </row>
    <row r="30" ht="20" customHeight="1" spans="1:13">
      <c r="A30" s="6">
        <v>27</v>
      </c>
      <c r="B30" s="6" t="s">
        <v>15</v>
      </c>
      <c r="C30" s="6" t="s">
        <v>16</v>
      </c>
      <c r="D30" s="6" t="s">
        <v>17</v>
      </c>
      <c r="E30" s="6">
        <v>14</v>
      </c>
      <c r="F30" s="6" t="s">
        <v>71</v>
      </c>
      <c r="G30" s="6" t="s">
        <v>72</v>
      </c>
      <c r="H30" s="6">
        <v>82</v>
      </c>
      <c r="I30" s="6">
        <f t="shared" si="0"/>
        <v>32.8</v>
      </c>
      <c r="J30" s="7">
        <v>83.22</v>
      </c>
      <c r="K30" s="7">
        <f t="shared" si="1"/>
        <v>49.932</v>
      </c>
      <c r="L30" s="8">
        <f t="shared" si="2"/>
        <v>82.732</v>
      </c>
      <c r="M30" s="9"/>
    </row>
    <row r="31" ht="20" customHeight="1" spans="1:13">
      <c r="A31" s="6">
        <v>28</v>
      </c>
      <c r="B31" s="6" t="s">
        <v>15</v>
      </c>
      <c r="C31" s="6" t="s">
        <v>16</v>
      </c>
      <c r="D31" s="6" t="s">
        <v>17</v>
      </c>
      <c r="E31" s="6">
        <v>14</v>
      </c>
      <c r="F31" s="6" t="s">
        <v>73</v>
      </c>
      <c r="G31" s="6" t="s">
        <v>74</v>
      </c>
      <c r="H31" s="6">
        <v>83.5</v>
      </c>
      <c r="I31" s="6">
        <f t="shared" si="0"/>
        <v>33.4</v>
      </c>
      <c r="J31" s="7">
        <v>81.98</v>
      </c>
      <c r="K31" s="7">
        <f t="shared" si="1"/>
        <v>49.188</v>
      </c>
      <c r="L31" s="8">
        <f t="shared" si="2"/>
        <v>82.588</v>
      </c>
      <c r="M31" s="10"/>
    </row>
    <row r="32" ht="20" customHeight="1" spans="1:13">
      <c r="A32" s="6">
        <v>29</v>
      </c>
      <c r="B32" s="6" t="s">
        <v>15</v>
      </c>
      <c r="C32" s="6" t="s">
        <v>16</v>
      </c>
      <c r="D32" s="6" t="s">
        <v>17</v>
      </c>
      <c r="E32" s="6">
        <v>14</v>
      </c>
      <c r="F32" s="6" t="s">
        <v>75</v>
      </c>
      <c r="G32" s="6" t="s">
        <v>76</v>
      </c>
      <c r="H32" s="6">
        <v>81.5</v>
      </c>
      <c r="I32" s="6">
        <f t="shared" si="0"/>
        <v>32.6</v>
      </c>
      <c r="J32" s="7">
        <v>83.26</v>
      </c>
      <c r="K32" s="7">
        <f t="shared" si="1"/>
        <v>49.956</v>
      </c>
      <c r="L32" s="8">
        <f t="shared" si="2"/>
        <v>82.556</v>
      </c>
      <c r="M32" s="9"/>
    </row>
    <row r="33" ht="20" customHeight="1" spans="1:13">
      <c r="A33" s="6">
        <v>30</v>
      </c>
      <c r="B33" s="6" t="s">
        <v>15</v>
      </c>
      <c r="C33" s="6" t="s">
        <v>16</v>
      </c>
      <c r="D33" s="6" t="s">
        <v>17</v>
      </c>
      <c r="E33" s="6">
        <v>14</v>
      </c>
      <c r="F33" s="6" t="s">
        <v>77</v>
      </c>
      <c r="G33" s="6" t="s">
        <v>78</v>
      </c>
      <c r="H33" s="6">
        <v>79.5</v>
      </c>
      <c r="I33" s="6">
        <f t="shared" si="0"/>
        <v>31.8</v>
      </c>
      <c r="J33" s="7">
        <v>84.5</v>
      </c>
      <c r="K33" s="7">
        <f t="shared" si="1"/>
        <v>50.7</v>
      </c>
      <c r="L33" s="8">
        <f t="shared" si="2"/>
        <v>82.5</v>
      </c>
      <c r="M33" s="10"/>
    </row>
    <row r="34" ht="20" customHeight="1" spans="1:13">
      <c r="A34" s="6">
        <v>31</v>
      </c>
      <c r="B34" s="6" t="s">
        <v>15</v>
      </c>
      <c r="C34" s="6" t="s">
        <v>16</v>
      </c>
      <c r="D34" s="6" t="s">
        <v>17</v>
      </c>
      <c r="E34" s="6">
        <v>14</v>
      </c>
      <c r="F34" s="6" t="s">
        <v>79</v>
      </c>
      <c r="G34" s="6" t="s">
        <v>80</v>
      </c>
      <c r="H34" s="6">
        <v>81</v>
      </c>
      <c r="I34" s="6">
        <f t="shared" si="0"/>
        <v>32.4</v>
      </c>
      <c r="J34" s="7">
        <v>83.48</v>
      </c>
      <c r="K34" s="7">
        <f t="shared" si="1"/>
        <v>50.088</v>
      </c>
      <c r="L34" s="8">
        <f t="shared" si="2"/>
        <v>82.488</v>
      </c>
      <c r="M34" s="9"/>
    </row>
    <row r="35" ht="20" customHeight="1" spans="1:13">
      <c r="A35" s="6">
        <v>32</v>
      </c>
      <c r="B35" s="6" t="s">
        <v>15</v>
      </c>
      <c r="C35" s="6" t="s">
        <v>16</v>
      </c>
      <c r="D35" s="6" t="s">
        <v>17</v>
      </c>
      <c r="E35" s="6">
        <v>14</v>
      </c>
      <c r="F35" s="6" t="s">
        <v>81</v>
      </c>
      <c r="G35" s="6" t="s">
        <v>82</v>
      </c>
      <c r="H35" s="6">
        <v>80</v>
      </c>
      <c r="I35" s="6">
        <f t="shared" si="0"/>
        <v>32</v>
      </c>
      <c r="J35" s="7">
        <v>83.8</v>
      </c>
      <c r="K35" s="7">
        <f t="shared" si="1"/>
        <v>50.28</v>
      </c>
      <c r="L35" s="8">
        <f t="shared" si="2"/>
        <v>82.28</v>
      </c>
      <c r="M35" s="9"/>
    </row>
    <row r="36" ht="20" customHeight="1" spans="1:13">
      <c r="A36" s="6">
        <v>33</v>
      </c>
      <c r="B36" s="6" t="s">
        <v>15</v>
      </c>
      <c r="C36" s="6" t="s">
        <v>16</v>
      </c>
      <c r="D36" s="6" t="s">
        <v>17</v>
      </c>
      <c r="E36" s="6">
        <v>14</v>
      </c>
      <c r="F36" s="6" t="s">
        <v>83</v>
      </c>
      <c r="G36" s="6" t="s">
        <v>84</v>
      </c>
      <c r="H36" s="6">
        <v>80.5</v>
      </c>
      <c r="I36" s="6">
        <f t="shared" si="0"/>
        <v>32.2</v>
      </c>
      <c r="J36" s="7">
        <v>82.76</v>
      </c>
      <c r="K36" s="7">
        <f t="shared" si="1"/>
        <v>49.656</v>
      </c>
      <c r="L36" s="8">
        <f t="shared" si="2"/>
        <v>81.856</v>
      </c>
      <c r="M36" s="9"/>
    </row>
    <row r="37" ht="20" customHeight="1" spans="1:13">
      <c r="A37" s="6">
        <v>34</v>
      </c>
      <c r="B37" s="6" t="s">
        <v>15</v>
      </c>
      <c r="C37" s="6" t="s">
        <v>16</v>
      </c>
      <c r="D37" s="6" t="s">
        <v>17</v>
      </c>
      <c r="E37" s="6">
        <v>14</v>
      </c>
      <c r="F37" s="6" t="s">
        <v>85</v>
      </c>
      <c r="G37" s="6" t="s">
        <v>86</v>
      </c>
      <c r="H37" s="6">
        <v>80.5</v>
      </c>
      <c r="I37" s="6">
        <f t="shared" si="0"/>
        <v>32.2</v>
      </c>
      <c r="J37" s="7">
        <v>82.74</v>
      </c>
      <c r="K37" s="7">
        <f t="shared" si="1"/>
        <v>49.644</v>
      </c>
      <c r="L37" s="8">
        <f t="shared" si="2"/>
        <v>81.844</v>
      </c>
      <c r="M37" s="9"/>
    </row>
    <row r="38" ht="20" customHeight="1" spans="1:13">
      <c r="A38" s="6">
        <v>35</v>
      </c>
      <c r="B38" s="6" t="s">
        <v>15</v>
      </c>
      <c r="C38" s="6" t="s">
        <v>16</v>
      </c>
      <c r="D38" s="6" t="s">
        <v>17</v>
      </c>
      <c r="E38" s="6">
        <v>14</v>
      </c>
      <c r="F38" s="6" t="s">
        <v>87</v>
      </c>
      <c r="G38" s="6" t="s">
        <v>88</v>
      </c>
      <c r="H38" s="6">
        <v>79.5</v>
      </c>
      <c r="I38" s="6">
        <f t="shared" si="0"/>
        <v>31.8</v>
      </c>
      <c r="J38" s="7">
        <v>83.4</v>
      </c>
      <c r="K38" s="7">
        <f t="shared" si="1"/>
        <v>50.04</v>
      </c>
      <c r="L38" s="8">
        <f t="shared" si="2"/>
        <v>81.84</v>
      </c>
      <c r="M38" s="10"/>
    </row>
    <row r="39" ht="20" customHeight="1" spans="1:13">
      <c r="A39" s="6">
        <v>36</v>
      </c>
      <c r="B39" s="6" t="s">
        <v>15</v>
      </c>
      <c r="C39" s="6" t="s">
        <v>16</v>
      </c>
      <c r="D39" s="6" t="s">
        <v>17</v>
      </c>
      <c r="E39" s="6">
        <v>14</v>
      </c>
      <c r="F39" s="6" t="s">
        <v>89</v>
      </c>
      <c r="G39" s="6" t="s">
        <v>90</v>
      </c>
      <c r="H39" s="6">
        <v>79.5</v>
      </c>
      <c r="I39" s="6">
        <f t="shared" si="0"/>
        <v>31.8</v>
      </c>
      <c r="J39" s="7">
        <v>82.94</v>
      </c>
      <c r="K39" s="7">
        <f t="shared" si="1"/>
        <v>49.764</v>
      </c>
      <c r="L39" s="8">
        <f t="shared" si="2"/>
        <v>81.564</v>
      </c>
      <c r="M39" s="10"/>
    </row>
    <row r="40" ht="20" customHeight="1" spans="1:13">
      <c r="A40" s="6">
        <v>37</v>
      </c>
      <c r="B40" s="6" t="s">
        <v>15</v>
      </c>
      <c r="C40" s="6" t="s">
        <v>16</v>
      </c>
      <c r="D40" s="6" t="s">
        <v>17</v>
      </c>
      <c r="E40" s="6">
        <v>14</v>
      </c>
      <c r="F40" s="6" t="s">
        <v>91</v>
      </c>
      <c r="G40" s="6" t="s">
        <v>92</v>
      </c>
      <c r="H40" s="6">
        <v>80</v>
      </c>
      <c r="I40" s="6">
        <f t="shared" si="0"/>
        <v>32</v>
      </c>
      <c r="J40" s="7">
        <v>82.3</v>
      </c>
      <c r="K40" s="7">
        <f t="shared" si="1"/>
        <v>49.38</v>
      </c>
      <c r="L40" s="8">
        <f t="shared" si="2"/>
        <v>81.38</v>
      </c>
      <c r="M40" s="10"/>
    </row>
    <row r="41" ht="20" customHeight="1" spans="1:13">
      <c r="A41" s="6">
        <v>38</v>
      </c>
      <c r="B41" s="6" t="s">
        <v>15</v>
      </c>
      <c r="C41" s="6" t="s">
        <v>16</v>
      </c>
      <c r="D41" s="6" t="s">
        <v>17</v>
      </c>
      <c r="E41" s="6">
        <v>14</v>
      </c>
      <c r="F41" s="6" t="s">
        <v>93</v>
      </c>
      <c r="G41" s="6" t="s">
        <v>94</v>
      </c>
      <c r="H41" s="6">
        <v>80</v>
      </c>
      <c r="I41" s="6">
        <f t="shared" si="0"/>
        <v>32</v>
      </c>
      <c r="J41" s="7">
        <v>81.8</v>
      </c>
      <c r="K41" s="7">
        <f t="shared" si="1"/>
        <v>49.08</v>
      </c>
      <c r="L41" s="8">
        <f t="shared" si="2"/>
        <v>81.08</v>
      </c>
      <c r="M41" s="10"/>
    </row>
    <row r="42" ht="20" customHeight="1" spans="1:13">
      <c r="A42" s="6">
        <v>39</v>
      </c>
      <c r="B42" s="6" t="s">
        <v>15</v>
      </c>
      <c r="C42" s="6" t="s">
        <v>16</v>
      </c>
      <c r="D42" s="6" t="s">
        <v>17</v>
      </c>
      <c r="E42" s="6">
        <v>14</v>
      </c>
      <c r="F42" s="6" t="s">
        <v>95</v>
      </c>
      <c r="G42" s="6" t="s">
        <v>96</v>
      </c>
      <c r="H42" s="6">
        <v>80.5</v>
      </c>
      <c r="I42" s="6">
        <f t="shared" si="0"/>
        <v>32.2</v>
      </c>
      <c r="J42" s="7">
        <v>80.5</v>
      </c>
      <c r="K42" s="7">
        <f t="shared" si="1"/>
        <v>48.3</v>
      </c>
      <c r="L42" s="8">
        <f t="shared" si="2"/>
        <v>80.5</v>
      </c>
      <c r="M42" s="10"/>
    </row>
    <row r="43" ht="20" customHeight="1" spans="1:13">
      <c r="A43" s="6">
        <v>40</v>
      </c>
      <c r="B43" s="6" t="s">
        <v>15</v>
      </c>
      <c r="C43" s="6" t="s">
        <v>16</v>
      </c>
      <c r="D43" s="6" t="s">
        <v>17</v>
      </c>
      <c r="E43" s="6">
        <v>14</v>
      </c>
      <c r="F43" s="6" t="s">
        <v>97</v>
      </c>
      <c r="G43" s="6" t="s">
        <v>98</v>
      </c>
      <c r="H43" s="6">
        <v>84</v>
      </c>
      <c r="I43" s="6">
        <f t="shared" si="0"/>
        <v>33.6</v>
      </c>
      <c r="J43" s="7">
        <v>76.9</v>
      </c>
      <c r="K43" s="7">
        <f t="shared" si="1"/>
        <v>46.14</v>
      </c>
      <c r="L43" s="8">
        <f t="shared" si="2"/>
        <v>79.74</v>
      </c>
      <c r="M43" s="9"/>
    </row>
    <row r="44" ht="20" customHeight="1" spans="1:13">
      <c r="A44" s="6">
        <v>41</v>
      </c>
      <c r="B44" s="6" t="s">
        <v>15</v>
      </c>
      <c r="C44" s="6" t="s">
        <v>16</v>
      </c>
      <c r="D44" s="6" t="s">
        <v>17</v>
      </c>
      <c r="E44" s="6">
        <v>14</v>
      </c>
      <c r="F44" s="6" t="s">
        <v>99</v>
      </c>
      <c r="G44" s="6" t="s">
        <v>100</v>
      </c>
      <c r="H44" s="6">
        <v>79.5</v>
      </c>
      <c r="I44" s="6">
        <f t="shared" si="0"/>
        <v>31.8</v>
      </c>
      <c r="J44" s="7">
        <v>75.92</v>
      </c>
      <c r="K44" s="7">
        <f t="shared" si="1"/>
        <v>45.552</v>
      </c>
      <c r="L44" s="8">
        <f t="shared" si="2"/>
        <v>77.352</v>
      </c>
      <c r="M44" s="10"/>
    </row>
    <row r="45" ht="20" customHeight="1" spans="1:13">
      <c r="A45" s="6">
        <v>42</v>
      </c>
      <c r="B45" s="6" t="s">
        <v>15</v>
      </c>
      <c r="C45" s="6" t="s">
        <v>16</v>
      </c>
      <c r="D45" s="6" t="s">
        <v>17</v>
      </c>
      <c r="E45" s="6">
        <v>14</v>
      </c>
      <c r="F45" s="6" t="s">
        <v>101</v>
      </c>
      <c r="G45" s="6" t="s">
        <v>102</v>
      </c>
      <c r="H45" s="6">
        <v>79.5</v>
      </c>
      <c r="I45" s="6">
        <f t="shared" si="0"/>
        <v>31.8</v>
      </c>
      <c r="J45" s="7">
        <v>70.4</v>
      </c>
      <c r="K45" s="7">
        <f t="shared" si="1"/>
        <v>42.24</v>
      </c>
      <c r="L45" s="8">
        <f t="shared" si="2"/>
        <v>74.04</v>
      </c>
      <c r="M45" s="10"/>
    </row>
  </sheetData>
  <sortState ref="A4:M45">
    <sortCondition ref="L4:L45" descending="1"/>
  </sortState>
  <mergeCells count="2">
    <mergeCell ref="A1:B1"/>
    <mergeCell ref="A2:M2"/>
  </mergeCells>
  <pageMargins left="0.432638888888889" right="0.432638888888889" top="0.629861111111111" bottom="0.550694444444444" header="0.5" footer="0.35416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面试成绩、考试总成绩及拟参加体检和考察人员名单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chunl</cp:lastModifiedBy>
  <dcterms:created xsi:type="dcterms:W3CDTF">2023-07-03T02:32:00Z</dcterms:created>
  <dcterms:modified xsi:type="dcterms:W3CDTF">2024-01-24T08:55:47Z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E5C8984A0AD54730B5037135341B2BE3_13</vt:lpwstr>
  </property>
  <property fmtid="{D5CDD505-2E9C-101B-9397-08002B2CF9AE}" pid="3" name="KSOProductBuildVer">
    <vt:lpwstr>2052-12.1.0.16120</vt:lpwstr>
  </property>
</Properties>
</file>