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65" windowHeight="12150"/>
  </bookViews>
  <sheets>
    <sheet name="附件1" sheetId="1" r:id="rId1"/>
  </sheets>
  <definedNames>
    <definedName name="_xlnm._FilterDatabase" localSheetId="0" hidden="1">附件1!$B$3:$U$49</definedName>
    <definedName name="_xlnm.Print_Area" localSheetId="0">附件1!$A$1:$U$49</definedName>
    <definedName name="_xlnm.Print_Titles" localSheetId="0">附件1!$3:$3</definedName>
  </definedNames>
  <calcPr calcId="144525"/>
</workbook>
</file>

<file path=xl/sharedStrings.xml><?xml version="1.0" encoding="utf-8"?>
<sst xmlns="http://schemas.openxmlformats.org/spreadsheetml/2006/main" count="66">
  <si>
    <t>附件1</t>
  </si>
  <si>
    <t>2018年市直学校考试招录单位及计划</t>
  </si>
  <si>
    <t>序号</t>
  </si>
  <si>
    <t>单位</t>
  </si>
  <si>
    <t>语文</t>
  </si>
  <si>
    <t>数学</t>
  </si>
  <si>
    <t>英语</t>
  </si>
  <si>
    <t>物理</t>
  </si>
  <si>
    <t>化学</t>
  </si>
  <si>
    <t>生物</t>
  </si>
  <si>
    <t>思想政治/思想品德</t>
  </si>
  <si>
    <t>历史</t>
  </si>
  <si>
    <t>地理</t>
  </si>
  <si>
    <t>体育与健康</t>
  </si>
  <si>
    <t>音乐</t>
  </si>
  <si>
    <t>美术</t>
  </si>
  <si>
    <t>信息技术</t>
  </si>
  <si>
    <t>俄语</t>
  </si>
  <si>
    <t>烹饪</t>
  </si>
  <si>
    <t>心理健康教育</t>
  </si>
  <si>
    <t>特殊教育</t>
  </si>
  <si>
    <t>幼儿园</t>
  </si>
  <si>
    <t>合计</t>
  </si>
  <si>
    <t xml:space="preserve"> </t>
  </si>
  <si>
    <t>洛阳市第二中学</t>
  </si>
  <si>
    <t>洛阳市第三中学</t>
  </si>
  <si>
    <t>洛阳市第八中学</t>
  </si>
  <si>
    <t>洛阳市第九中学</t>
  </si>
  <si>
    <t>洛阳外国语学校</t>
  </si>
  <si>
    <t>洛阳市第十二中学</t>
  </si>
  <si>
    <t>洛阳市第十四中学</t>
  </si>
  <si>
    <t>洛阳市第十九中学</t>
  </si>
  <si>
    <t>洛阳市外语实验高中</t>
  </si>
  <si>
    <t>洛阳师范学院附属中学</t>
  </si>
  <si>
    <t>洛阳市第四十中学</t>
  </si>
  <si>
    <t>洛阳市第四十三中学</t>
  </si>
  <si>
    <t>洛阳市第四十六中学</t>
  </si>
  <si>
    <t>洛阳市第五十九中学</t>
  </si>
  <si>
    <t>洛阳理工学院附属中学</t>
  </si>
  <si>
    <t>洛阳市第一职业高中</t>
  </si>
  <si>
    <t>洛阳旅游学校</t>
  </si>
  <si>
    <t>洛阳市第四职业高中</t>
  </si>
  <si>
    <t>洛阳市第一职业中等专业学校</t>
  </si>
  <si>
    <t>高中（中职）合计</t>
  </si>
  <si>
    <t>洛阳市第五中学</t>
  </si>
  <si>
    <t>洛阳市第六中学</t>
  </si>
  <si>
    <t>洛阳市第二十六中学</t>
  </si>
  <si>
    <t>洛阳市实验中学</t>
  </si>
  <si>
    <t>洛阳市第四十八中学</t>
  </si>
  <si>
    <t>洛阳市第五十中学</t>
  </si>
  <si>
    <t>洛阳市第五十一中学</t>
  </si>
  <si>
    <t>洛阳市第五十五中学</t>
  </si>
  <si>
    <t>洛阳市第五十八中学</t>
  </si>
  <si>
    <t>洛阳市东方第二中学</t>
  </si>
  <si>
    <t>洛阳市东升第二中学</t>
  </si>
  <si>
    <t>洛阳市东升第三中学</t>
  </si>
  <si>
    <t>洛阳市特殊教育中心学校</t>
  </si>
  <si>
    <t>初中合计</t>
  </si>
  <si>
    <t>洛阳市第五十六中学</t>
  </si>
  <si>
    <t>洛阳市实验小学</t>
  </si>
  <si>
    <t>小学合计</t>
  </si>
  <si>
    <t>洛阳市实验幼儿园</t>
  </si>
  <si>
    <t>洛阳市直机关第一幼儿园</t>
  </si>
  <si>
    <t>洛阳市直机关第二幼儿园</t>
  </si>
  <si>
    <t>幼儿园合计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</si>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</sst>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sz val="24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18" borderId="5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24" fillId="5" borderId="4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9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A23" sqref="A23:B23"/>
    </sheetView>
  </sheetViews>
  <sheetFormatPr defaultColWidth="9" defaultRowHeight="13.5"/>
  <cols>
    <col min="1" max="1" width="6.10833333333333" style="3" customWidth="1"/>
    <col min="2" max="2" width="20.3333333333333" style="4" customWidth="1"/>
    <col min="3" max="8" width="5.21666666666667" style="4" customWidth="1"/>
    <col min="9" max="9" width="6.33333333333333" style="4" customWidth="1"/>
    <col min="10" max="21" width="5.21666666666667" style="4" customWidth="1"/>
    <col min="22" max="16384" width="9" style="4"/>
  </cols>
  <sheetData>
    <row r="1" ht="18.75" spans="1:2">
      <c r="A1" s="5" t="s">
        <v>0</v>
      </c>
      <c r="B1" s="5"/>
    </row>
    <row r="2" ht="44.4" customHeight="1" spans="2:21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="1" customFormat="1" ht="51" customHeight="1" spans="1:26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Z3" s="1" t="s">
        <v>23</v>
      </c>
    </row>
    <row r="4" s="2" customFormat="1" ht="19.8" customHeight="1" spans="1:21">
      <c r="A4" s="9">
        <v>1</v>
      </c>
      <c r="B4" s="10" t="s">
        <v>24</v>
      </c>
      <c r="C4" s="9"/>
      <c r="D4" s="9"/>
      <c r="E4" s="9"/>
      <c r="F4" s="9"/>
      <c r="G4" s="9"/>
      <c r="H4" s="9"/>
      <c r="I4" s="9">
        <v>1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>
        <f t="shared" ref="U4:U22" si="0">SUM(C4:T4)</f>
        <v>1</v>
      </c>
    </row>
    <row r="5" s="2" customFormat="1" ht="19.8" customHeight="1" spans="1:21">
      <c r="A5" s="9">
        <v>2</v>
      </c>
      <c r="B5" s="10" t="s">
        <v>25</v>
      </c>
      <c r="C5" s="9">
        <v>2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>
        <f t="shared" si="0"/>
        <v>2</v>
      </c>
    </row>
    <row r="6" s="2" customFormat="1" ht="19.8" customHeight="1" spans="1:21">
      <c r="A6" s="9">
        <v>3</v>
      </c>
      <c r="B6" s="10" t="s">
        <v>26</v>
      </c>
      <c r="C6" s="9"/>
      <c r="D6" s="9">
        <v>1</v>
      </c>
      <c r="E6" s="9">
        <v>1</v>
      </c>
      <c r="F6" s="9">
        <v>1</v>
      </c>
      <c r="G6" s="9">
        <v>1</v>
      </c>
      <c r="H6" s="9"/>
      <c r="I6" s="9"/>
      <c r="J6" s="9"/>
      <c r="K6" s="9">
        <v>1</v>
      </c>
      <c r="L6" s="9"/>
      <c r="M6" s="9">
        <v>1</v>
      </c>
      <c r="N6" s="9"/>
      <c r="O6" s="9">
        <v>1</v>
      </c>
      <c r="P6" s="9"/>
      <c r="Q6" s="9"/>
      <c r="R6" s="9"/>
      <c r="S6" s="9"/>
      <c r="T6" s="9"/>
      <c r="U6" s="9">
        <f t="shared" si="0"/>
        <v>7</v>
      </c>
    </row>
    <row r="7" s="2" customFormat="1" ht="19.8" customHeight="1" spans="1:21">
      <c r="A7" s="9">
        <v>4</v>
      </c>
      <c r="B7" s="10" t="s">
        <v>27</v>
      </c>
      <c r="C7" s="9"/>
      <c r="D7" s="9">
        <v>1</v>
      </c>
      <c r="E7" s="9"/>
      <c r="F7" s="9">
        <v>1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>
        <f t="shared" si="0"/>
        <v>2</v>
      </c>
    </row>
    <row r="8" s="2" customFormat="1" ht="19.8" customHeight="1" spans="1:21">
      <c r="A8" s="9">
        <v>5</v>
      </c>
      <c r="B8" s="10" t="s">
        <v>28</v>
      </c>
      <c r="C8" s="9"/>
      <c r="D8" s="9">
        <v>1</v>
      </c>
      <c r="E8" s="9">
        <v>1</v>
      </c>
      <c r="F8" s="9"/>
      <c r="G8" s="9"/>
      <c r="H8" s="9">
        <v>1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>
        <f t="shared" si="0"/>
        <v>3</v>
      </c>
    </row>
    <row r="9" s="2" customFormat="1" ht="19.8" customHeight="1" spans="1:21">
      <c r="A9" s="9">
        <v>6</v>
      </c>
      <c r="B9" s="10" t="s">
        <v>29</v>
      </c>
      <c r="C9" s="9">
        <v>1</v>
      </c>
      <c r="D9" s="9">
        <v>1</v>
      </c>
      <c r="E9" s="9">
        <v>1</v>
      </c>
      <c r="F9" s="9">
        <v>2</v>
      </c>
      <c r="G9" s="9"/>
      <c r="H9" s="9">
        <v>2</v>
      </c>
      <c r="I9" s="9"/>
      <c r="J9" s="9"/>
      <c r="K9" s="9"/>
      <c r="L9" s="9">
        <v>1</v>
      </c>
      <c r="M9" s="9"/>
      <c r="N9" s="9"/>
      <c r="O9" s="9">
        <v>1</v>
      </c>
      <c r="P9" s="9"/>
      <c r="Q9" s="9"/>
      <c r="R9" s="9"/>
      <c r="S9" s="9"/>
      <c r="T9" s="9"/>
      <c r="U9" s="9">
        <f t="shared" si="0"/>
        <v>9</v>
      </c>
    </row>
    <row r="10" s="2" customFormat="1" ht="19.8" customHeight="1" spans="1:21">
      <c r="A10" s="9">
        <v>7</v>
      </c>
      <c r="B10" s="10" t="s">
        <v>30</v>
      </c>
      <c r="C10" s="9"/>
      <c r="D10" s="9"/>
      <c r="E10" s="9"/>
      <c r="F10" s="9"/>
      <c r="G10" s="9"/>
      <c r="H10" s="9"/>
      <c r="I10" s="9"/>
      <c r="J10" s="9">
        <v>1</v>
      </c>
      <c r="K10" s="9"/>
      <c r="L10" s="9">
        <v>1</v>
      </c>
      <c r="M10" s="9">
        <v>1</v>
      </c>
      <c r="N10" s="9"/>
      <c r="O10" s="9"/>
      <c r="P10" s="9"/>
      <c r="Q10" s="9"/>
      <c r="R10" s="9"/>
      <c r="S10" s="9"/>
      <c r="T10" s="9"/>
      <c r="U10" s="9">
        <f t="shared" si="0"/>
        <v>3</v>
      </c>
    </row>
    <row r="11" s="2" customFormat="1" ht="19.8" customHeight="1" spans="1:21">
      <c r="A11" s="9">
        <v>8</v>
      </c>
      <c r="B11" s="10" t="s">
        <v>31</v>
      </c>
      <c r="C11" s="9"/>
      <c r="D11" s="9">
        <v>1</v>
      </c>
      <c r="E11" s="9">
        <v>2</v>
      </c>
      <c r="F11" s="9"/>
      <c r="G11" s="9"/>
      <c r="H11" s="9"/>
      <c r="I11" s="9">
        <v>1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>
        <f t="shared" si="0"/>
        <v>4</v>
      </c>
    </row>
    <row r="12" s="2" customFormat="1" ht="19.8" customHeight="1" spans="1:21">
      <c r="A12" s="9">
        <v>9</v>
      </c>
      <c r="B12" s="10" t="s">
        <v>32</v>
      </c>
      <c r="C12" s="9">
        <v>1</v>
      </c>
      <c r="D12" s="9"/>
      <c r="E12" s="9"/>
      <c r="F12" s="9"/>
      <c r="G12" s="9"/>
      <c r="H12" s="9"/>
      <c r="I12" s="9"/>
      <c r="J12" s="9">
        <v>1</v>
      </c>
      <c r="K12" s="9"/>
      <c r="L12" s="9"/>
      <c r="M12" s="9"/>
      <c r="N12" s="9"/>
      <c r="O12" s="9"/>
      <c r="P12" s="9"/>
      <c r="Q12" s="9"/>
      <c r="R12" s="9"/>
      <c r="S12" s="9"/>
      <c r="T12" s="9"/>
      <c r="U12" s="9">
        <f t="shared" si="0"/>
        <v>2</v>
      </c>
    </row>
    <row r="13" s="2" customFormat="1" ht="19.8" customHeight="1" spans="1:21">
      <c r="A13" s="9">
        <v>10</v>
      </c>
      <c r="B13" s="10" t="s">
        <v>33</v>
      </c>
      <c r="C13" s="9"/>
      <c r="D13" s="9"/>
      <c r="E13" s="9"/>
      <c r="F13" s="9">
        <v>1</v>
      </c>
      <c r="G13" s="9"/>
      <c r="H13" s="9"/>
      <c r="I13" s="9"/>
      <c r="J13" s="9">
        <v>1</v>
      </c>
      <c r="K13" s="9"/>
      <c r="L13" s="9"/>
      <c r="M13" s="9"/>
      <c r="N13" s="9"/>
      <c r="O13" s="9"/>
      <c r="P13" s="9"/>
      <c r="Q13" s="9"/>
      <c r="R13" s="9"/>
      <c r="S13" s="9"/>
      <c r="T13" s="9"/>
      <c r="U13" s="9">
        <f t="shared" si="0"/>
        <v>2</v>
      </c>
    </row>
    <row r="14" s="2" customFormat="1" ht="19.8" customHeight="1" spans="1:21">
      <c r="A14" s="9">
        <v>11</v>
      </c>
      <c r="B14" s="10" t="s">
        <v>34</v>
      </c>
      <c r="C14" s="9">
        <v>1</v>
      </c>
      <c r="D14" s="9">
        <v>1</v>
      </c>
      <c r="E14" s="9">
        <v>2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>
        <f t="shared" si="0"/>
        <v>4</v>
      </c>
    </row>
    <row r="15" s="2" customFormat="1" ht="19.8" customHeight="1" spans="1:21">
      <c r="A15" s="9">
        <v>12</v>
      </c>
      <c r="B15" s="10" t="s">
        <v>35</v>
      </c>
      <c r="C15" s="9"/>
      <c r="D15" s="9"/>
      <c r="E15" s="9">
        <v>2</v>
      </c>
      <c r="F15" s="9">
        <v>1</v>
      </c>
      <c r="G15" s="9"/>
      <c r="H15" s="9">
        <v>1</v>
      </c>
      <c r="I15" s="9"/>
      <c r="J15" s="9"/>
      <c r="K15" s="9">
        <v>2</v>
      </c>
      <c r="L15" s="9"/>
      <c r="M15" s="9"/>
      <c r="N15" s="9"/>
      <c r="O15" s="9"/>
      <c r="P15" s="9"/>
      <c r="Q15" s="9"/>
      <c r="R15" s="9"/>
      <c r="S15" s="9"/>
      <c r="T15" s="9"/>
      <c r="U15" s="9">
        <f t="shared" si="0"/>
        <v>6</v>
      </c>
    </row>
    <row r="16" s="2" customFormat="1" ht="19.8" customHeight="1" spans="1:21">
      <c r="A16" s="9">
        <v>13</v>
      </c>
      <c r="B16" s="10" t="s">
        <v>36</v>
      </c>
      <c r="C16" s="9">
        <v>1</v>
      </c>
      <c r="D16" s="9">
        <v>1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>
        <f t="shared" si="0"/>
        <v>2</v>
      </c>
    </row>
    <row r="17" s="2" customFormat="1" ht="19.8" customHeight="1" spans="1:21">
      <c r="A17" s="9">
        <v>14</v>
      </c>
      <c r="B17" s="10" t="s">
        <v>37</v>
      </c>
      <c r="C17" s="9"/>
      <c r="D17" s="9">
        <v>1</v>
      </c>
      <c r="E17" s="9">
        <v>1</v>
      </c>
      <c r="F17" s="9">
        <v>1</v>
      </c>
      <c r="G17" s="9"/>
      <c r="H17" s="9"/>
      <c r="I17" s="9"/>
      <c r="J17" s="9"/>
      <c r="K17" s="9"/>
      <c r="L17" s="9"/>
      <c r="M17" s="9"/>
      <c r="N17" s="9"/>
      <c r="O17" s="9">
        <v>1</v>
      </c>
      <c r="P17" s="9"/>
      <c r="Q17" s="9"/>
      <c r="R17" s="9"/>
      <c r="S17" s="9"/>
      <c r="T17" s="9"/>
      <c r="U17" s="9">
        <f t="shared" si="0"/>
        <v>4</v>
      </c>
    </row>
    <row r="18" s="2" customFormat="1" ht="19.8" customHeight="1" spans="1:21">
      <c r="A18" s="9">
        <v>15</v>
      </c>
      <c r="B18" s="10" t="s">
        <v>38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>
        <v>1</v>
      </c>
      <c r="P18" s="9"/>
      <c r="Q18" s="9"/>
      <c r="R18" s="9"/>
      <c r="S18" s="9"/>
      <c r="T18" s="9"/>
      <c r="U18" s="9">
        <f t="shared" si="0"/>
        <v>1</v>
      </c>
    </row>
    <row r="19" s="2" customFormat="1" ht="19.8" customHeight="1" spans="1:21">
      <c r="A19" s="9">
        <v>16</v>
      </c>
      <c r="B19" s="10" t="s">
        <v>39</v>
      </c>
      <c r="C19" s="9"/>
      <c r="D19" s="9">
        <v>2</v>
      </c>
      <c r="E19" s="9">
        <v>2</v>
      </c>
      <c r="F19" s="9"/>
      <c r="G19" s="9"/>
      <c r="H19" s="9"/>
      <c r="I19" s="9">
        <v>1</v>
      </c>
      <c r="J19" s="9"/>
      <c r="K19" s="9"/>
      <c r="L19" s="9"/>
      <c r="M19" s="9"/>
      <c r="N19" s="9"/>
      <c r="O19" s="9">
        <v>1</v>
      </c>
      <c r="P19" s="9"/>
      <c r="Q19" s="9"/>
      <c r="R19" s="9"/>
      <c r="S19" s="9"/>
      <c r="T19" s="9"/>
      <c r="U19" s="9">
        <f t="shared" si="0"/>
        <v>6</v>
      </c>
    </row>
    <row r="20" s="2" customFormat="1" ht="19.8" customHeight="1" spans="1:21">
      <c r="A20" s="9">
        <v>17</v>
      </c>
      <c r="B20" s="10" t="s">
        <v>40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>
        <v>1</v>
      </c>
      <c r="R20" s="9"/>
      <c r="S20" s="9"/>
      <c r="T20" s="9"/>
      <c r="U20" s="9">
        <f t="shared" si="0"/>
        <v>1</v>
      </c>
    </row>
    <row r="21" s="2" customFormat="1" ht="19.8" customHeight="1" spans="1:21">
      <c r="A21" s="9">
        <v>18</v>
      </c>
      <c r="B21" s="10" t="s">
        <v>41</v>
      </c>
      <c r="C21" s="9"/>
      <c r="D21" s="9"/>
      <c r="E21" s="9">
        <v>1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>
        <f t="shared" si="0"/>
        <v>1</v>
      </c>
    </row>
    <row r="22" s="2" customFormat="1" ht="19.8" customHeight="1" spans="1:21">
      <c r="A22" s="9">
        <v>19</v>
      </c>
      <c r="B22" s="10" t="s">
        <v>42</v>
      </c>
      <c r="C22" s="9"/>
      <c r="D22" s="9"/>
      <c r="E22" s="9">
        <v>1</v>
      </c>
      <c r="F22" s="9"/>
      <c r="G22" s="9"/>
      <c r="H22" s="9"/>
      <c r="I22" s="9">
        <v>1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>
        <f t="shared" si="0"/>
        <v>2</v>
      </c>
    </row>
    <row r="23" s="2" customFormat="1" ht="19.8" customHeight="1" spans="1:21">
      <c r="A23" s="9" t="s">
        <v>43</v>
      </c>
      <c r="B23" s="9"/>
      <c r="C23" s="9">
        <f t="shared" ref="C23:U23" si="1">SUM(C4:C22)</f>
        <v>6</v>
      </c>
      <c r="D23" s="9">
        <f t="shared" si="1"/>
        <v>10</v>
      </c>
      <c r="E23" s="9">
        <f t="shared" si="1"/>
        <v>14</v>
      </c>
      <c r="F23" s="9">
        <f t="shared" si="1"/>
        <v>7</v>
      </c>
      <c r="G23" s="9">
        <f t="shared" si="1"/>
        <v>1</v>
      </c>
      <c r="H23" s="9">
        <f t="shared" si="1"/>
        <v>4</v>
      </c>
      <c r="I23" s="9">
        <f t="shared" si="1"/>
        <v>4</v>
      </c>
      <c r="J23" s="9">
        <f t="shared" si="1"/>
        <v>3</v>
      </c>
      <c r="K23" s="9">
        <f t="shared" si="1"/>
        <v>3</v>
      </c>
      <c r="L23" s="9">
        <f t="shared" si="1"/>
        <v>2</v>
      </c>
      <c r="M23" s="9">
        <f t="shared" si="1"/>
        <v>2</v>
      </c>
      <c r="N23" s="9">
        <f t="shared" si="1"/>
        <v>0</v>
      </c>
      <c r="O23" s="9">
        <f t="shared" si="1"/>
        <v>5</v>
      </c>
      <c r="P23" s="9">
        <f t="shared" si="1"/>
        <v>0</v>
      </c>
      <c r="Q23" s="9">
        <f t="shared" si="1"/>
        <v>1</v>
      </c>
      <c r="R23" s="9">
        <f t="shared" si="1"/>
        <v>0</v>
      </c>
      <c r="S23" s="9">
        <f t="shared" si="1"/>
        <v>0</v>
      </c>
      <c r="T23" s="9">
        <f t="shared" si="1"/>
        <v>0</v>
      </c>
      <c r="U23" s="9">
        <f t="shared" si="1"/>
        <v>62</v>
      </c>
    </row>
    <row r="24" s="2" customFormat="1" ht="20.4" customHeight="1" spans="1:21">
      <c r="A24" s="9">
        <v>20</v>
      </c>
      <c r="B24" s="10" t="s">
        <v>44</v>
      </c>
      <c r="C24" s="9">
        <v>1</v>
      </c>
      <c r="D24" s="9">
        <v>1</v>
      </c>
      <c r="E24" s="9"/>
      <c r="F24" s="9">
        <v>1</v>
      </c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>
        <f t="shared" ref="U24:U37" si="2">SUM(C24:T24)</f>
        <v>3</v>
      </c>
    </row>
    <row r="25" s="2" customFormat="1" ht="20.4" customHeight="1" spans="1:21">
      <c r="A25" s="9">
        <v>21</v>
      </c>
      <c r="B25" s="10" t="s">
        <v>45</v>
      </c>
      <c r="C25" s="9"/>
      <c r="D25" s="9"/>
      <c r="E25" s="9"/>
      <c r="F25" s="9"/>
      <c r="G25" s="9"/>
      <c r="H25" s="9">
        <v>1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>
        <f t="shared" si="2"/>
        <v>1</v>
      </c>
    </row>
    <row r="26" s="2" customFormat="1" ht="20.4" customHeight="1" spans="1:21">
      <c r="A26" s="9">
        <v>22</v>
      </c>
      <c r="B26" s="10" t="s">
        <v>28</v>
      </c>
      <c r="C26" s="9"/>
      <c r="D26" s="9"/>
      <c r="E26" s="9"/>
      <c r="F26" s="9"/>
      <c r="G26" s="9"/>
      <c r="H26" s="9">
        <v>1</v>
      </c>
      <c r="I26" s="9"/>
      <c r="J26" s="9"/>
      <c r="K26" s="9"/>
      <c r="L26" s="9"/>
      <c r="M26" s="9">
        <v>1</v>
      </c>
      <c r="N26" s="9"/>
      <c r="O26" s="9"/>
      <c r="P26" s="9">
        <v>1</v>
      </c>
      <c r="Q26" s="9"/>
      <c r="R26" s="9"/>
      <c r="S26" s="9"/>
      <c r="T26" s="9"/>
      <c r="U26" s="9">
        <f t="shared" si="2"/>
        <v>3</v>
      </c>
    </row>
    <row r="27" s="2" customFormat="1" ht="20.4" customHeight="1" spans="1:21">
      <c r="A27" s="9">
        <v>23</v>
      </c>
      <c r="B27" s="10" t="s">
        <v>46</v>
      </c>
      <c r="C27" s="9"/>
      <c r="D27" s="9"/>
      <c r="E27" s="9"/>
      <c r="F27" s="9">
        <v>1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>
        <f t="shared" si="2"/>
        <v>1</v>
      </c>
    </row>
    <row r="28" s="2" customFormat="1" ht="20.4" customHeight="1" spans="1:21">
      <c r="A28" s="9">
        <v>24</v>
      </c>
      <c r="B28" s="10" t="s">
        <v>47</v>
      </c>
      <c r="C28" s="9">
        <v>2</v>
      </c>
      <c r="D28" s="9"/>
      <c r="E28" s="9"/>
      <c r="F28" s="9"/>
      <c r="G28" s="9"/>
      <c r="H28" s="9"/>
      <c r="I28" s="9"/>
      <c r="J28" s="9"/>
      <c r="K28" s="9">
        <v>1</v>
      </c>
      <c r="L28" s="9"/>
      <c r="M28" s="9"/>
      <c r="N28" s="9"/>
      <c r="O28" s="9"/>
      <c r="P28" s="9"/>
      <c r="Q28" s="9"/>
      <c r="R28" s="9"/>
      <c r="S28" s="9"/>
      <c r="T28" s="9"/>
      <c r="U28" s="9">
        <f t="shared" si="2"/>
        <v>3</v>
      </c>
    </row>
    <row r="29" s="2" customFormat="1" ht="20.4" customHeight="1" spans="1:21">
      <c r="A29" s="9">
        <v>25</v>
      </c>
      <c r="B29" s="10" t="s">
        <v>48</v>
      </c>
      <c r="C29" s="9"/>
      <c r="D29" s="9">
        <v>1</v>
      </c>
      <c r="E29" s="9"/>
      <c r="F29" s="9"/>
      <c r="G29" s="9"/>
      <c r="H29" s="9">
        <v>1</v>
      </c>
      <c r="I29" s="9"/>
      <c r="J29" s="9"/>
      <c r="K29" s="9">
        <v>1</v>
      </c>
      <c r="L29" s="9">
        <v>1</v>
      </c>
      <c r="M29" s="9"/>
      <c r="N29" s="9"/>
      <c r="O29" s="9">
        <v>1</v>
      </c>
      <c r="P29" s="9"/>
      <c r="Q29" s="9"/>
      <c r="R29" s="9"/>
      <c r="S29" s="9"/>
      <c r="T29" s="9"/>
      <c r="U29" s="9">
        <f t="shared" si="2"/>
        <v>5</v>
      </c>
    </row>
    <row r="30" s="2" customFormat="1" ht="20.4" customHeight="1" spans="1:21">
      <c r="A30" s="9">
        <v>26</v>
      </c>
      <c r="B30" s="10" t="s">
        <v>49</v>
      </c>
      <c r="C30" s="9"/>
      <c r="D30" s="9">
        <v>1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>
        <f t="shared" si="2"/>
        <v>1</v>
      </c>
    </row>
    <row r="31" s="2" customFormat="1" ht="20.4" customHeight="1" spans="1:21">
      <c r="A31" s="9">
        <v>27</v>
      </c>
      <c r="B31" s="10" t="s">
        <v>50</v>
      </c>
      <c r="C31" s="9"/>
      <c r="D31" s="9"/>
      <c r="E31" s="9"/>
      <c r="F31" s="9"/>
      <c r="G31" s="9"/>
      <c r="H31" s="9"/>
      <c r="I31" s="9">
        <v>1</v>
      </c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>
        <f t="shared" si="2"/>
        <v>1</v>
      </c>
    </row>
    <row r="32" s="2" customFormat="1" ht="20.4" customHeight="1" spans="1:21">
      <c r="A32" s="9">
        <v>28</v>
      </c>
      <c r="B32" s="10" t="s">
        <v>51</v>
      </c>
      <c r="C32" s="9"/>
      <c r="D32" s="9"/>
      <c r="E32" s="9"/>
      <c r="F32" s="9"/>
      <c r="G32" s="9">
        <v>1</v>
      </c>
      <c r="H32" s="9"/>
      <c r="I32" s="9"/>
      <c r="J32" s="9"/>
      <c r="K32" s="9">
        <v>1</v>
      </c>
      <c r="L32" s="9">
        <v>1</v>
      </c>
      <c r="M32" s="9"/>
      <c r="N32" s="9"/>
      <c r="O32" s="9"/>
      <c r="P32" s="9"/>
      <c r="Q32" s="9"/>
      <c r="R32" s="9"/>
      <c r="S32" s="9"/>
      <c r="T32" s="9"/>
      <c r="U32" s="9">
        <f t="shared" si="2"/>
        <v>3</v>
      </c>
    </row>
    <row r="33" s="2" customFormat="1" ht="20.4" customHeight="1" spans="1:21">
      <c r="A33" s="9">
        <v>29</v>
      </c>
      <c r="B33" s="10" t="s">
        <v>52</v>
      </c>
      <c r="C33" s="9"/>
      <c r="D33" s="9"/>
      <c r="E33" s="9">
        <v>1</v>
      </c>
      <c r="F33" s="9"/>
      <c r="G33" s="9"/>
      <c r="H33" s="9"/>
      <c r="I33" s="9"/>
      <c r="J33" s="9">
        <v>1</v>
      </c>
      <c r="K33" s="9"/>
      <c r="L33" s="9">
        <v>1</v>
      </c>
      <c r="M33" s="9"/>
      <c r="N33" s="9"/>
      <c r="O33" s="9">
        <v>1</v>
      </c>
      <c r="P33" s="9"/>
      <c r="Q33" s="9"/>
      <c r="R33" s="9"/>
      <c r="S33" s="9"/>
      <c r="T33" s="9"/>
      <c r="U33" s="9">
        <f t="shared" si="2"/>
        <v>4</v>
      </c>
    </row>
    <row r="34" s="2" customFormat="1" ht="20.4" customHeight="1" spans="1:21">
      <c r="A34" s="9">
        <v>30</v>
      </c>
      <c r="B34" s="10" t="s">
        <v>53</v>
      </c>
      <c r="C34" s="9"/>
      <c r="D34" s="9">
        <v>1</v>
      </c>
      <c r="E34" s="9">
        <v>1</v>
      </c>
      <c r="F34" s="9"/>
      <c r="G34" s="9"/>
      <c r="H34" s="9">
        <v>1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>
        <f t="shared" si="2"/>
        <v>3</v>
      </c>
    </row>
    <row r="35" s="2" customFormat="1" ht="20.4" customHeight="1" spans="1:21">
      <c r="A35" s="9">
        <v>31</v>
      </c>
      <c r="B35" s="10" t="s">
        <v>54</v>
      </c>
      <c r="C35" s="9">
        <v>1</v>
      </c>
      <c r="D35" s="9"/>
      <c r="E35" s="9"/>
      <c r="F35" s="9"/>
      <c r="G35" s="9"/>
      <c r="H35" s="9"/>
      <c r="I35" s="9"/>
      <c r="J35" s="9"/>
      <c r="K35" s="9">
        <v>1</v>
      </c>
      <c r="L35" s="9">
        <v>2</v>
      </c>
      <c r="M35" s="9">
        <v>1</v>
      </c>
      <c r="N35" s="9"/>
      <c r="O35" s="9">
        <v>2</v>
      </c>
      <c r="P35" s="9"/>
      <c r="Q35" s="9"/>
      <c r="R35" s="9">
        <v>1</v>
      </c>
      <c r="S35" s="9"/>
      <c r="T35" s="9"/>
      <c r="U35" s="9">
        <f t="shared" si="2"/>
        <v>8</v>
      </c>
    </row>
    <row r="36" s="2" customFormat="1" ht="20.4" customHeight="1" spans="1:21">
      <c r="A36" s="9">
        <v>32</v>
      </c>
      <c r="B36" s="10" t="s">
        <v>55</v>
      </c>
      <c r="C36" s="9"/>
      <c r="D36" s="9"/>
      <c r="E36" s="9"/>
      <c r="F36" s="9">
        <v>2</v>
      </c>
      <c r="G36" s="9"/>
      <c r="H36" s="9"/>
      <c r="I36" s="9"/>
      <c r="J36" s="9"/>
      <c r="K36" s="9"/>
      <c r="L36" s="9"/>
      <c r="M36" s="9"/>
      <c r="N36" s="9"/>
      <c r="O36" s="9">
        <v>1</v>
      </c>
      <c r="P36" s="9"/>
      <c r="Q36" s="9"/>
      <c r="R36" s="9"/>
      <c r="S36" s="9"/>
      <c r="T36" s="9"/>
      <c r="U36" s="9">
        <f t="shared" si="2"/>
        <v>3</v>
      </c>
    </row>
    <row r="37" s="2" customFormat="1" ht="20.4" customHeight="1" spans="1:21">
      <c r="A37" s="9">
        <v>33</v>
      </c>
      <c r="B37" s="10" t="s">
        <v>56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>
        <v>4</v>
      </c>
      <c r="T37" s="9"/>
      <c r="U37" s="9">
        <f t="shared" si="2"/>
        <v>4</v>
      </c>
    </row>
    <row r="38" s="2" customFormat="1" ht="20.4" customHeight="1" spans="1:21">
      <c r="A38" s="9" t="s">
        <v>57</v>
      </c>
      <c r="B38" s="9"/>
      <c r="C38" s="9">
        <f>SUM(C24:C37)</f>
        <v>4</v>
      </c>
      <c r="D38" s="9">
        <f t="shared" ref="D38:U38" si="3">SUM(D24:D37)</f>
        <v>4</v>
      </c>
      <c r="E38" s="9">
        <f t="shared" si="3"/>
        <v>2</v>
      </c>
      <c r="F38" s="9">
        <f t="shared" si="3"/>
        <v>4</v>
      </c>
      <c r="G38" s="9">
        <f t="shared" si="3"/>
        <v>1</v>
      </c>
      <c r="H38" s="9">
        <f t="shared" si="3"/>
        <v>4</v>
      </c>
      <c r="I38" s="9">
        <f t="shared" si="3"/>
        <v>1</v>
      </c>
      <c r="J38" s="9">
        <f t="shared" si="3"/>
        <v>1</v>
      </c>
      <c r="K38" s="9">
        <f t="shared" si="3"/>
        <v>4</v>
      </c>
      <c r="L38" s="9">
        <f t="shared" si="3"/>
        <v>5</v>
      </c>
      <c r="M38" s="9">
        <f t="shared" si="3"/>
        <v>2</v>
      </c>
      <c r="N38" s="9">
        <f t="shared" si="3"/>
        <v>0</v>
      </c>
      <c r="O38" s="9">
        <f t="shared" si="3"/>
        <v>5</v>
      </c>
      <c r="P38" s="9">
        <f t="shared" si="3"/>
        <v>1</v>
      </c>
      <c r="Q38" s="9">
        <f t="shared" si="3"/>
        <v>0</v>
      </c>
      <c r="R38" s="9">
        <f t="shared" si="3"/>
        <v>1</v>
      </c>
      <c r="S38" s="9">
        <f t="shared" si="3"/>
        <v>4</v>
      </c>
      <c r="T38" s="9">
        <f t="shared" si="3"/>
        <v>0</v>
      </c>
      <c r="U38" s="9">
        <f t="shared" si="3"/>
        <v>43</v>
      </c>
    </row>
    <row r="39" s="2" customFormat="1" ht="20.4" customHeight="1" spans="1:21">
      <c r="A39" s="9">
        <v>34</v>
      </c>
      <c r="B39" s="10" t="s">
        <v>49</v>
      </c>
      <c r="C39" s="9"/>
      <c r="D39" s="9"/>
      <c r="E39" s="9"/>
      <c r="F39" s="9"/>
      <c r="G39" s="9"/>
      <c r="H39" s="9"/>
      <c r="I39" s="9"/>
      <c r="J39" s="9"/>
      <c r="K39" s="9"/>
      <c r="L39" s="9">
        <v>1</v>
      </c>
      <c r="M39" s="9"/>
      <c r="N39" s="9"/>
      <c r="O39" s="9"/>
      <c r="P39" s="9"/>
      <c r="Q39" s="9"/>
      <c r="R39" s="9"/>
      <c r="S39" s="9"/>
      <c r="T39" s="9"/>
      <c r="U39" s="9">
        <f>SUM(C39:T39)</f>
        <v>1</v>
      </c>
    </row>
    <row r="40" s="2" customFormat="1" ht="20.4" customHeight="1" spans="1:21">
      <c r="A40" s="9">
        <v>35</v>
      </c>
      <c r="B40" s="10" t="s">
        <v>51</v>
      </c>
      <c r="C40" s="9">
        <v>1</v>
      </c>
      <c r="D40" s="9">
        <v>1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>
        <f>SUM(C40:T40)</f>
        <v>2</v>
      </c>
    </row>
    <row r="41" s="2" customFormat="1" ht="20.4" customHeight="1" spans="1:21">
      <c r="A41" s="9">
        <v>36</v>
      </c>
      <c r="B41" s="10" t="s">
        <v>58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>
        <v>1</v>
      </c>
      <c r="O41" s="9"/>
      <c r="P41" s="9"/>
      <c r="Q41" s="9"/>
      <c r="R41" s="9"/>
      <c r="S41" s="9"/>
      <c r="T41" s="9"/>
      <c r="U41" s="9">
        <f>SUM(C41:T41)</f>
        <v>1</v>
      </c>
    </row>
    <row r="42" s="2" customFormat="1" ht="20.4" customHeight="1" spans="1:21">
      <c r="A42" s="9">
        <v>37</v>
      </c>
      <c r="B42" s="10" t="s">
        <v>59</v>
      </c>
      <c r="C42" s="9">
        <v>7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>
        <f>SUM(C42:T42)</f>
        <v>7</v>
      </c>
    </row>
    <row r="43" s="2" customFormat="1" ht="20.4" customHeight="1" spans="1:21">
      <c r="A43" s="9">
        <v>38</v>
      </c>
      <c r="B43" s="10" t="s">
        <v>50</v>
      </c>
      <c r="C43" s="9">
        <v>2</v>
      </c>
      <c r="D43" s="9"/>
      <c r="E43" s="9"/>
      <c r="F43" s="9"/>
      <c r="G43" s="9"/>
      <c r="H43" s="9"/>
      <c r="I43" s="14"/>
      <c r="J43" s="14"/>
      <c r="K43" s="14"/>
      <c r="L43" s="9"/>
      <c r="M43" s="9"/>
      <c r="N43" s="9"/>
      <c r="O43" s="9"/>
      <c r="P43" s="9"/>
      <c r="Q43" s="9"/>
      <c r="R43" s="9"/>
      <c r="S43" s="9"/>
      <c r="T43" s="9"/>
      <c r="U43" s="9">
        <f>SUM(C43:T43)</f>
        <v>2</v>
      </c>
    </row>
    <row r="44" s="2" customFormat="1" ht="20.4" customHeight="1" spans="1:21">
      <c r="A44" s="9" t="s">
        <v>60</v>
      </c>
      <c r="B44" s="9"/>
      <c r="C44" s="9">
        <f>SUM(C39:C43)</f>
        <v>10</v>
      </c>
      <c r="D44" s="9">
        <f t="shared" ref="D44:U44" si="4">SUM(D39:D43)</f>
        <v>1</v>
      </c>
      <c r="E44" s="9">
        <f t="shared" si="4"/>
        <v>0</v>
      </c>
      <c r="F44" s="9">
        <f t="shared" si="4"/>
        <v>0</v>
      </c>
      <c r="G44" s="9">
        <f t="shared" si="4"/>
        <v>0</v>
      </c>
      <c r="H44" s="9">
        <f t="shared" si="4"/>
        <v>0</v>
      </c>
      <c r="I44" s="9">
        <f t="shared" si="4"/>
        <v>0</v>
      </c>
      <c r="J44" s="9">
        <f t="shared" si="4"/>
        <v>0</v>
      </c>
      <c r="K44" s="9">
        <f t="shared" si="4"/>
        <v>0</v>
      </c>
      <c r="L44" s="9">
        <f t="shared" si="4"/>
        <v>1</v>
      </c>
      <c r="M44" s="9">
        <f t="shared" si="4"/>
        <v>0</v>
      </c>
      <c r="N44" s="9">
        <f t="shared" si="4"/>
        <v>1</v>
      </c>
      <c r="O44" s="9">
        <f t="shared" si="4"/>
        <v>0</v>
      </c>
      <c r="P44" s="9">
        <f t="shared" si="4"/>
        <v>0</v>
      </c>
      <c r="Q44" s="9">
        <f t="shared" si="4"/>
        <v>0</v>
      </c>
      <c r="R44" s="9">
        <f t="shared" si="4"/>
        <v>0</v>
      </c>
      <c r="S44" s="9">
        <f t="shared" si="4"/>
        <v>0</v>
      </c>
      <c r="T44" s="9">
        <f t="shared" si="4"/>
        <v>0</v>
      </c>
      <c r="U44" s="9">
        <f t="shared" si="4"/>
        <v>13</v>
      </c>
    </row>
    <row r="45" s="2" customFormat="1" ht="21" customHeight="1" spans="1:21">
      <c r="A45" s="9">
        <v>39</v>
      </c>
      <c r="B45" s="10" t="s">
        <v>61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>
        <v>1</v>
      </c>
      <c r="U45" s="9">
        <f>SUM(C45:T45)</f>
        <v>1</v>
      </c>
    </row>
    <row r="46" s="2" customFormat="1" ht="19.2" customHeight="1" spans="1:21">
      <c r="A46" s="9">
        <v>40</v>
      </c>
      <c r="B46" s="10" t="s">
        <v>62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>
        <v>3</v>
      </c>
      <c r="U46" s="9">
        <f>SUM(C46:T46)</f>
        <v>3</v>
      </c>
    </row>
    <row r="47" s="2" customFormat="1" ht="19.2" customHeight="1" spans="1:21">
      <c r="A47" s="9">
        <v>41</v>
      </c>
      <c r="B47" s="10" t="s">
        <v>63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>
        <v>1</v>
      </c>
      <c r="U47" s="9">
        <f>SUM(C47:T47)</f>
        <v>1</v>
      </c>
    </row>
    <row r="48" ht="19.2" customHeight="1" spans="1:21">
      <c r="A48" s="11" t="s">
        <v>64</v>
      </c>
      <c r="B48" s="11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>
        <f>SUM(T45:T47)</f>
        <v>5</v>
      </c>
      <c r="U48" s="12">
        <f>SUM(U45:U47)</f>
        <v>5</v>
      </c>
    </row>
    <row r="49" ht="20.4" customHeight="1" spans="1:21">
      <c r="A49" s="11" t="s">
        <v>65</v>
      </c>
      <c r="B49" s="11"/>
      <c r="C49" s="13">
        <f>C23+C38+C44+C48</f>
        <v>20</v>
      </c>
      <c r="D49" s="13">
        <f t="shared" ref="D49:U49" si="5">D23+D38+D44+D48</f>
        <v>15</v>
      </c>
      <c r="E49" s="13">
        <f t="shared" si="5"/>
        <v>16</v>
      </c>
      <c r="F49" s="13">
        <f t="shared" si="5"/>
        <v>11</v>
      </c>
      <c r="G49" s="13">
        <f t="shared" si="5"/>
        <v>2</v>
      </c>
      <c r="H49" s="13">
        <f t="shared" si="5"/>
        <v>8</v>
      </c>
      <c r="I49" s="13">
        <f t="shared" si="5"/>
        <v>5</v>
      </c>
      <c r="J49" s="13">
        <f t="shared" si="5"/>
        <v>4</v>
      </c>
      <c r="K49" s="13">
        <f t="shared" si="5"/>
        <v>7</v>
      </c>
      <c r="L49" s="13">
        <f t="shared" si="5"/>
        <v>8</v>
      </c>
      <c r="M49" s="13">
        <f t="shared" si="5"/>
        <v>4</v>
      </c>
      <c r="N49" s="13">
        <f t="shared" si="5"/>
        <v>1</v>
      </c>
      <c r="O49" s="13">
        <f t="shared" si="5"/>
        <v>10</v>
      </c>
      <c r="P49" s="13">
        <f t="shared" si="5"/>
        <v>1</v>
      </c>
      <c r="Q49" s="13">
        <f t="shared" si="5"/>
        <v>1</v>
      </c>
      <c r="R49" s="13">
        <f t="shared" si="5"/>
        <v>1</v>
      </c>
      <c r="S49" s="13">
        <f t="shared" si="5"/>
        <v>4</v>
      </c>
      <c r="T49" s="13">
        <f t="shared" si="5"/>
        <v>5</v>
      </c>
      <c r="U49" s="13">
        <f t="shared" si="5"/>
        <v>123</v>
      </c>
    </row>
  </sheetData>
  <autoFilter ref="B3:U49">
    <extLst/>
  </autoFilter>
  <mergeCells count="7">
    <mergeCell ref="A1:B1"/>
    <mergeCell ref="B2:U2"/>
    <mergeCell ref="A23:B23"/>
    <mergeCell ref="A38:B38"/>
    <mergeCell ref="A44:B44"/>
    <mergeCell ref="A48:B48"/>
    <mergeCell ref="A49:B49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 yan</dc:creator>
  <cp:lastModifiedBy>Administrator</cp:lastModifiedBy>
  <dcterms:created xsi:type="dcterms:W3CDTF">2018-03-07T07:27:00Z</dcterms:created>
  <cp:lastPrinted>2018-06-25T01:24:00Z</cp:lastPrinted>
  <dcterms:modified xsi:type="dcterms:W3CDTF">2018-06-25T07:37:25Z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