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520" windowHeight="13170" tabRatio="925"/>
  </bookViews>
  <sheets>
    <sheet name="中学" sheetId="88" r:id="rId1"/>
    <sheet name="小学" sheetId="97" r:id="rId2"/>
    <sheet name="幼儿园" sheetId="112" r:id="rId3"/>
    <sheet name="Sheet1" sheetId="113" r:id="rId4"/>
  </sheets>
  <definedNames>
    <definedName name="_xlnm._FilterDatabase" localSheetId="1" hidden="1">小学!$A$4:$G$4</definedName>
    <definedName name="_xlnm._FilterDatabase" localSheetId="2" hidden="1">幼儿园!$A$4:$G$4</definedName>
    <definedName name="_xlnm._FilterDatabase" localSheetId="0" hidden="1">中学!$A$4:$G$4</definedName>
    <definedName name="_xlnm.Print_Titles" localSheetId="1">小学!$1:$4</definedName>
    <definedName name="_xlnm.Print_Titles" localSheetId="2">幼儿园!$1:$4</definedName>
    <definedName name="_xlnm.Print_Titles" localSheetId="0">中学!$1:$4</definedName>
  </definedNames>
  <calcPr calcId="124519"/>
</workbook>
</file>

<file path=xl/calcChain.xml><?xml version="1.0" encoding="utf-8"?>
<calcChain xmlns="http://schemas.openxmlformats.org/spreadsheetml/2006/main">
  <c r="G55" i="97"/>
  <c r="G38"/>
  <c r="G37"/>
  <c r="G44" i="112"/>
  <c r="G43"/>
  <c r="G42"/>
  <c r="G65" i="97"/>
  <c r="G66"/>
  <c r="G67"/>
  <c r="G69"/>
  <c r="G70"/>
  <c r="G71"/>
  <c r="G63"/>
  <c r="G62"/>
  <c r="G61"/>
  <c r="G59"/>
  <c r="G58"/>
  <c r="G57"/>
  <c r="G40"/>
  <c r="G41"/>
  <c r="G42"/>
  <c r="G43"/>
  <c r="G44"/>
  <c r="G45"/>
  <c r="G46"/>
  <c r="G47"/>
  <c r="G48"/>
  <c r="G49"/>
  <c r="G50"/>
  <c r="G51"/>
  <c r="G52"/>
  <c r="G53"/>
  <c r="G54"/>
  <c r="G22"/>
  <c r="G23"/>
  <c r="G24"/>
  <c r="G25"/>
  <c r="G26"/>
  <c r="G27"/>
  <c r="G28"/>
  <c r="G29"/>
  <c r="G30"/>
  <c r="G31"/>
  <c r="G32"/>
  <c r="G33"/>
  <c r="G34"/>
  <c r="G35"/>
  <c r="G36"/>
  <c r="G17" i="88"/>
  <c r="G25"/>
  <c r="G27"/>
  <c r="G35"/>
  <c r="G13" i="112"/>
  <c r="G28"/>
  <c r="G38"/>
  <c r="G25"/>
  <c r="G37"/>
  <c r="G29"/>
  <c r="G41"/>
  <c r="G18"/>
  <c r="G11"/>
  <c r="G30"/>
  <c r="G32"/>
  <c r="G7"/>
  <c r="G31"/>
  <c r="G35"/>
  <c r="G8"/>
  <c r="G10"/>
  <c r="G34"/>
  <c r="G23"/>
  <c r="G26"/>
  <c r="G5"/>
  <c r="G40"/>
  <c r="G16"/>
  <c r="G15"/>
  <c r="G36"/>
  <c r="G27"/>
  <c r="G14"/>
  <c r="G12"/>
  <c r="G39"/>
  <c r="G6"/>
  <c r="G33"/>
  <c r="G22"/>
  <c r="G21"/>
  <c r="G24"/>
  <c r="G17"/>
  <c r="G9"/>
  <c r="G20"/>
  <c r="G19"/>
  <c r="G17" i="97"/>
  <c r="G20"/>
  <c r="G15"/>
  <c r="G16"/>
  <c r="G18"/>
  <c r="G14"/>
  <c r="G19"/>
  <c r="G12"/>
  <c r="G11"/>
  <c r="G5"/>
  <c r="G7"/>
  <c r="G6"/>
  <c r="G9"/>
  <c r="G13"/>
  <c r="G10"/>
  <c r="G8"/>
  <c r="G33" i="88"/>
  <c r="G32"/>
  <c r="G30"/>
  <c r="G29"/>
  <c r="G19"/>
  <c r="G20"/>
  <c r="G23"/>
  <c r="G22"/>
  <c r="G6"/>
  <c r="G5"/>
  <c r="G8"/>
  <c r="G9"/>
  <c r="G11"/>
  <c r="G12"/>
  <c r="G14"/>
  <c r="G15"/>
</calcChain>
</file>

<file path=xl/sharedStrings.xml><?xml version="1.0" encoding="utf-8"?>
<sst xmlns="http://schemas.openxmlformats.org/spreadsheetml/2006/main" count="358" uniqueCount="242">
  <si>
    <t>姓 名</t>
  </si>
  <si>
    <t>符春微</t>
  </si>
  <si>
    <t>黄淑婵</t>
  </si>
  <si>
    <t>许彩虹</t>
  </si>
  <si>
    <t>小学音乐</t>
  </si>
  <si>
    <t>周恒帆</t>
  </si>
  <si>
    <t>周小花</t>
  </si>
  <si>
    <t>潘君茹</t>
  </si>
  <si>
    <t>准考证号</t>
    <phoneticPr fontId="21" type="noConversion"/>
  </si>
  <si>
    <t>竞聘岗位及学科</t>
    <phoneticPr fontId="21" type="noConversion"/>
  </si>
  <si>
    <t>笔试成绩</t>
    <phoneticPr fontId="21" type="noConversion"/>
  </si>
  <si>
    <t>167717</t>
  </si>
  <si>
    <t>167812</t>
  </si>
  <si>
    <t>167817</t>
  </si>
  <si>
    <t>167818</t>
  </si>
  <si>
    <t>167901</t>
  </si>
  <si>
    <t>面试成绩</t>
    <phoneticPr fontId="21" type="noConversion"/>
  </si>
  <si>
    <t>167914</t>
  </si>
  <si>
    <t>范艳巧</t>
  </si>
  <si>
    <t>小学美术</t>
  </si>
  <si>
    <t>蒋翠婷</t>
  </si>
  <si>
    <t>陈晓颖</t>
  </si>
  <si>
    <t>168004</t>
  </si>
  <si>
    <t>168007</t>
  </si>
  <si>
    <t>168010</t>
  </si>
  <si>
    <t>168018</t>
  </si>
  <si>
    <t>168022</t>
  </si>
  <si>
    <t>168108</t>
  </si>
  <si>
    <t>168114</t>
  </si>
  <si>
    <t>168222</t>
  </si>
  <si>
    <t>168230</t>
  </si>
  <si>
    <t>168318</t>
  </si>
  <si>
    <t>168321</t>
  </si>
  <si>
    <t>编号</t>
    <phoneticPr fontId="21" type="noConversion"/>
  </si>
  <si>
    <t>163203</t>
  </si>
  <si>
    <t>163208</t>
  </si>
  <si>
    <t>162927</t>
  </si>
  <si>
    <t>163112</t>
  </si>
  <si>
    <t>辜晓虹</t>
  </si>
  <si>
    <t>马作鹏</t>
  </si>
  <si>
    <t>林桑</t>
  </si>
  <si>
    <t>161902</t>
  </si>
  <si>
    <t>161903</t>
  </si>
  <si>
    <t>161909</t>
  </si>
  <si>
    <t>165429</t>
  </si>
  <si>
    <t>165910</t>
  </si>
  <si>
    <t>165912</t>
  </si>
  <si>
    <t>166008</t>
  </si>
  <si>
    <t>165329</t>
  </si>
  <si>
    <t>朱振瑞</t>
  </si>
  <si>
    <t>张道轲</t>
  </si>
  <si>
    <t>林芸</t>
  </si>
  <si>
    <t>林喻</t>
  </si>
  <si>
    <t>符丽虹</t>
  </si>
  <si>
    <t>162001</t>
  </si>
  <si>
    <t>162024</t>
  </si>
  <si>
    <t>162108</t>
  </si>
  <si>
    <t>162209</t>
  </si>
  <si>
    <t>欧芳</t>
  </si>
  <si>
    <t>王胜</t>
  </si>
  <si>
    <t>吕易芳</t>
  </si>
  <si>
    <t>孙莎莎</t>
  </si>
  <si>
    <t>谢敏</t>
  </si>
  <si>
    <t>高莹莹</t>
  </si>
  <si>
    <t>符耀文</t>
  </si>
  <si>
    <t>167401</t>
  </si>
  <si>
    <t>167416</t>
  </si>
  <si>
    <t>167418</t>
  </si>
  <si>
    <t>167419</t>
  </si>
  <si>
    <t>167421</t>
  </si>
  <si>
    <t>167424</t>
  </si>
  <si>
    <t>167506</t>
  </si>
  <si>
    <t>167516</t>
  </si>
  <si>
    <t>167527</t>
  </si>
  <si>
    <t>167603</t>
  </si>
  <si>
    <t>167605</t>
  </si>
  <si>
    <t>167607</t>
  </si>
  <si>
    <t>167608</t>
  </si>
  <si>
    <t>167714</t>
  </si>
  <si>
    <t>李尤鹏</t>
  </si>
  <si>
    <t>李汝完</t>
  </si>
  <si>
    <t>詹淑清</t>
  </si>
  <si>
    <t>龙媛乔</t>
  </si>
  <si>
    <t>163401</t>
  </si>
  <si>
    <t>165026</t>
  </si>
  <si>
    <t>165029</t>
  </si>
  <si>
    <t>165107</t>
  </si>
  <si>
    <t>165111</t>
  </si>
  <si>
    <t>165127</t>
  </si>
  <si>
    <t>165208</t>
  </si>
  <si>
    <t>符小佩</t>
  </si>
  <si>
    <t>陈健海</t>
  </si>
  <si>
    <t>韩柳青</t>
  </si>
  <si>
    <t>陈小曼</t>
  </si>
  <si>
    <t>云榆</t>
  </si>
  <si>
    <t>欧能瑜</t>
  </si>
  <si>
    <t>吴颖雅</t>
  </si>
  <si>
    <t>罗晓君</t>
  </si>
  <si>
    <t>龙英瑛</t>
  </si>
  <si>
    <t>孙娇</t>
  </si>
  <si>
    <t>吴毅</t>
  </si>
  <si>
    <t>冯尔兰</t>
  </si>
  <si>
    <t>许宇敏</t>
  </si>
  <si>
    <t>云华兰</t>
  </si>
  <si>
    <t>史静</t>
  </si>
  <si>
    <t>符海香</t>
  </si>
  <si>
    <t>王春秋</t>
  </si>
  <si>
    <t>吴梨花</t>
  </si>
  <si>
    <t>张宝月</t>
  </si>
  <si>
    <t>符彩丝</t>
  </si>
  <si>
    <t>丁妙茜</t>
  </si>
  <si>
    <t>黄妹</t>
  </si>
  <si>
    <t>云南楠</t>
  </si>
  <si>
    <t>王一帆</t>
  </si>
  <si>
    <t>167126</t>
  </si>
  <si>
    <t>167212</t>
  </si>
  <si>
    <t>167304</t>
  </si>
  <si>
    <t>167323</t>
  </si>
  <si>
    <t>167324</t>
  </si>
  <si>
    <t>162308</t>
  </si>
  <si>
    <t>162408</t>
  </si>
  <si>
    <t>162515</t>
  </si>
  <si>
    <t>162529</t>
  </si>
  <si>
    <t>165528</t>
  </si>
  <si>
    <t>云坛</t>
  </si>
  <si>
    <t>王文敏</t>
  </si>
  <si>
    <t>张小芬</t>
  </si>
  <si>
    <t>符策富</t>
  </si>
  <si>
    <t>吴婧璠</t>
  </si>
  <si>
    <t>苏小倩</t>
  </si>
  <si>
    <t>李秀女</t>
  </si>
  <si>
    <t>梁其超</t>
  </si>
  <si>
    <t>蒙茜</t>
  </si>
  <si>
    <t>吴艳</t>
  </si>
  <si>
    <t>胡书玲</t>
  </si>
  <si>
    <t>余妙</t>
  </si>
  <si>
    <t>吴多玉</t>
  </si>
  <si>
    <t>166112</t>
  </si>
  <si>
    <t>166204</t>
  </si>
  <si>
    <t>167117</t>
  </si>
  <si>
    <t>张凤弟</t>
  </si>
  <si>
    <t>潘桦娇</t>
  </si>
  <si>
    <t>梁晓妙</t>
  </si>
  <si>
    <t>小学数学</t>
  </si>
  <si>
    <t>王冬艳</t>
  </si>
  <si>
    <t>黄玲敏</t>
  </si>
  <si>
    <t>唐文江</t>
  </si>
  <si>
    <t>陈雪凤</t>
  </si>
  <si>
    <t>王儒玲</t>
  </si>
  <si>
    <t>吴春钰</t>
  </si>
  <si>
    <t>谢菊蓉</t>
  </si>
  <si>
    <t>综合成绩</t>
  </si>
  <si>
    <t>许瑕瑕</t>
  </si>
  <si>
    <t>中学化学</t>
  </si>
  <si>
    <t>余俊</t>
  </si>
  <si>
    <t>小学体育</t>
  </si>
  <si>
    <t>李忱洋</t>
  </si>
  <si>
    <t>符式锋</t>
  </si>
  <si>
    <t>中学政治</t>
  </si>
  <si>
    <t>郭雪</t>
  </si>
  <si>
    <t>符良仙</t>
  </si>
  <si>
    <t>中学英语</t>
  </si>
  <si>
    <t>黄晶</t>
  </si>
  <si>
    <t>李雪平</t>
  </si>
  <si>
    <t>中学数学</t>
  </si>
  <si>
    <t>李江星</t>
  </si>
  <si>
    <t>徐阳</t>
  </si>
  <si>
    <t>中学语文</t>
  </si>
  <si>
    <t>洪红莲</t>
  </si>
  <si>
    <t>林艳</t>
  </si>
  <si>
    <t>中学历史</t>
  </si>
  <si>
    <t>陈诣婧</t>
  </si>
  <si>
    <t>连蕾</t>
  </si>
  <si>
    <t>符传翼</t>
  </si>
  <si>
    <t>冼飞燕</t>
  </si>
  <si>
    <t>中学地理</t>
  </si>
  <si>
    <t>詹丽莉</t>
  </si>
  <si>
    <t>户松辉</t>
  </si>
  <si>
    <t>中学物理</t>
  </si>
  <si>
    <t>冯诗依</t>
  </si>
  <si>
    <t>中学音乐</t>
  </si>
  <si>
    <t>王慧敏</t>
  </si>
  <si>
    <t>冯天伦</t>
  </si>
  <si>
    <t>中学美术</t>
  </si>
  <si>
    <t>洪方丽</t>
  </si>
  <si>
    <t>中学生物</t>
  </si>
  <si>
    <t>沈明归</t>
  </si>
  <si>
    <t>中学体育</t>
  </si>
  <si>
    <t>小学语文</t>
  </si>
  <si>
    <t>陈秋月</t>
  </si>
  <si>
    <t>刘相云</t>
  </si>
  <si>
    <t>范珍</t>
  </si>
  <si>
    <t>164529</t>
  </si>
  <si>
    <t>163703</t>
  </si>
  <si>
    <t>164101</t>
  </si>
  <si>
    <t>164130</t>
  </si>
  <si>
    <t>163804</t>
  </si>
  <si>
    <t>163505</t>
  </si>
  <si>
    <t>163908</t>
  </si>
  <si>
    <t>164314</t>
  </si>
  <si>
    <t>163706</t>
  </si>
  <si>
    <t>164217</t>
  </si>
  <si>
    <t>164406</t>
  </si>
  <si>
    <t>163619</t>
  </si>
  <si>
    <t>163502</t>
  </si>
  <si>
    <t>163808</t>
  </si>
  <si>
    <t>164414</t>
  </si>
  <si>
    <t>小学英语</t>
  </si>
  <si>
    <t>小学计算机</t>
  </si>
  <si>
    <t>幼儿园</t>
  </si>
  <si>
    <t>王海玲</t>
  </si>
  <si>
    <t>曾娟</t>
  </si>
  <si>
    <t>祝春叶</t>
  </si>
  <si>
    <t>冯琼</t>
  </si>
  <si>
    <t>朱红丹</t>
  </si>
  <si>
    <t>李贤惠</t>
  </si>
  <si>
    <t>陈琳</t>
  </si>
  <si>
    <t>柯盈盈</t>
  </si>
  <si>
    <t>陈妍妍</t>
  </si>
  <si>
    <t>吉海燕</t>
  </si>
  <si>
    <t>陈惠</t>
  </si>
  <si>
    <t>林丹</t>
  </si>
  <si>
    <t>刘源</t>
  </si>
  <si>
    <t>吴亚林</t>
  </si>
  <si>
    <r>
      <t>（笔试成绩和面试成绩按6：</t>
    </r>
    <r>
      <rPr>
        <sz val="12"/>
        <rFont val="宋体"/>
        <family val="3"/>
        <charset val="134"/>
      </rPr>
      <t>4计入综合成绩）</t>
    </r>
    <phoneticPr fontId="21" type="noConversion"/>
  </si>
  <si>
    <t>（笔试成绩和面试成绩按6：4计入综合成绩）</t>
    <phoneticPr fontId="21" type="noConversion"/>
  </si>
  <si>
    <t xml:space="preserve">   </t>
    <phoneticPr fontId="21" type="noConversion"/>
  </si>
  <si>
    <t>文昌市2016年教师招聘预录对象（幼儿园）</t>
    <phoneticPr fontId="21" type="noConversion"/>
  </si>
  <si>
    <t>王玉妃</t>
  </si>
  <si>
    <t>167918</t>
  </si>
  <si>
    <t>邢增媛</t>
  </si>
  <si>
    <t>167514</t>
  </si>
  <si>
    <t>苏艳</t>
  </si>
  <si>
    <t>167222</t>
  </si>
  <si>
    <t>符之升</t>
  </si>
  <si>
    <t>163603</t>
  </si>
  <si>
    <t>苑华雪</t>
  </si>
  <si>
    <t>164222</t>
  </si>
  <si>
    <t>朱婷艳</t>
  </si>
  <si>
    <t>165810</t>
  </si>
  <si>
    <t>文昌市2016年教师招聘拟录用人选（中学）</t>
    <phoneticPr fontId="21" type="noConversion"/>
  </si>
  <si>
    <t>文昌市2016年教师招聘拟录用人选（小学）</t>
    <phoneticPr fontId="21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</si>
</sst>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66">
    <font>
      <sz val="12"/>
      <name val="宋体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Tahoma"/>
      <family val="2"/>
    </font>
    <font>
      <sz val="12"/>
      <color indexed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Tahoma"/>
      <family val="2"/>
    </font>
    <font>
      <sz val="11"/>
      <color theme="0"/>
      <name val="宋体"/>
      <family val="3"/>
      <charset val="134"/>
      <scheme val="minor"/>
    </font>
    <font>
      <sz val="11"/>
      <color theme="0"/>
      <name val="Tahoma"/>
      <family val="2"/>
    </font>
    <font>
      <b/>
      <sz val="15"/>
      <color theme="3"/>
      <name val="宋体"/>
      <family val="3"/>
      <charset val="134"/>
      <scheme val="minor"/>
    </font>
    <font>
      <b/>
      <sz val="15"/>
      <color theme="3"/>
      <name val="Tahoma"/>
      <family val="2"/>
    </font>
    <font>
      <b/>
      <sz val="18"/>
      <color theme="3"/>
      <name val="宋体"/>
      <family val="3"/>
      <charset val="134"/>
      <scheme val="major"/>
    </font>
    <font>
      <b/>
      <sz val="13"/>
      <color theme="3"/>
      <name val="宋体"/>
      <family val="3"/>
      <charset val="134"/>
      <scheme val="minor"/>
    </font>
    <font>
      <b/>
      <sz val="13"/>
      <color theme="3"/>
      <name val="Tahoma"/>
      <family val="2"/>
    </font>
    <font>
      <b/>
      <sz val="11"/>
      <color theme="3"/>
      <name val="宋体"/>
      <family val="3"/>
      <charset val="134"/>
      <scheme val="minor"/>
    </font>
    <font>
      <b/>
      <sz val="11"/>
      <color theme="3"/>
      <name val="Tahoma"/>
      <family val="2"/>
    </font>
    <font>
      <sz val="11"/>
      <color rgb="FF9C0006"/>
      <name val="宋体"/>
      <family val="3"/>
      <charset val="134"/>
      <scheme val="minor"/>
    </font>
    <font>
      <sz val="11"/>
      <color rgb="FF9C0006"/>
      <name val="Tahoma"/>
      <family val="2"/>
    </font>
    <font>
      <sz val="11"/>
      <color rgb="FF006100"/>
      <name val="宋体"/>
      <family val="3"/>
      <charset val="134"/>
      <scheme val="minor"/>
    </font>
    <font>
      <sz val="11"/>
      <color rgb="FF006100"/>
      <name val="Tahoma"/>
      <family val="2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Tahoma"/>
      <family val="2"/>
    </font>
    <font>
      <b/>
      <sz val="11"/>
      <color rgb="FFFA7D00"/>
      <name val="宋体"/>
      <family val="3"/>
      <charset val="134"/>
      <scheme val="minor"/>
    </font>
    <font>
      <b/>
      <sz val="11"/>
      <color rgb="FFFA7D00"/>
      <name val="Tahoma"/>
      <family val="2"/>
    </font>
    <font>
      <b/>
      <sz val="11"/>
      <color theme="0"/>
      <name val="宋体"/>
      <family val="3"/>
      <charset val="134"/>
      <scheme val="minor"/>
    </font>
    <font>
      <b/>
      <sz val="11"/>
      <color theme="0"/>
      <name val="Tahoma"/>
      <family val="2"/>
    </font>
    <font>
      <i/>
      <sz val="11"/>
      <color rgb="FF7F7F7F"/>
      <name val="宋体"/>
      <family val="3"/>
      <charset val="134"/>
      <scheme val="minor"/>
    </font>
    <font>
      <i/>
      <sz val="11"/>
      <color rgb="FF7F7F7F"/>
      <name val="Tahoma"/>
      <family val="2"/>
    </font>
    <font>
      <sz val="11"/>
      <color rgb="FFFF0000"/>
      <name val="宋体"/>
      <family val="3"/>
      <charset val="134"/>
      <scheme val="minor"/>
    </font>
    <font>
      <sz val="11"/>
      <color rgb="FFFF0000"/>
      <name val="Tahoma"/>
      <family val="2"/>
    </font>
    <font>
      <sz val="11"/>
      <color rgb="FFFA7D00"/>
      <name val="宋体"/>
      <family val="3"/>
      <charset val="134"/>
      <scheme val="minor"/>
    </font>
    <font>
      <sz val="11"/>
      <color rgb="FFFA7D00"/>
      <name val="Tahoma"/>
      <family val="2"/>
    </font>
    <font>
      <sz val="11"/>
      <color rgb="FF9C6500"/>
      <name val="宋体"/>
      <family val="3"/>
      <charset val="134"/>
      <scheme val="minor"/>
    </font>
    <font>
      <sz val="11"/>
      <color rgb="FF9C6500"/>
      <name val="Tahoma"/>
      <family val="2"/>
    </font>
    <font>
      <b/>
      <sz val="11"/>
      <color rgb="FF3F3F3F"/>
      <name val="宋体"/>
      <family val="3"/>
      <charset val="134"/>
      <scheme val="minor"/>
    </font>
    <font>
      <b/>
      <sz val="11"/>
      <color rgb="FF3F3F3F"/>
      <name val="Tahoma"/>
      <family val="2"/>
    </font>
    <font>
      <sz val="11"/>
      <color rgb="FF3F3F76"/>
      <name val="宋体"/>
      <family val="3"/>
      <charset val="134"/>
      <scheme val="minor"/>
    </font>
    <font>
      <sz val="11"/>
      <color rgb="FF3F3F76"/>
      <name val="Tahoma"/>
      <family val="2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4"/>
      <name val="宋体"/>
      <family val="3"/>
      <charset val="134"/>
    </font>
    <font>
      <sz val="18"/>
      <name val="黑体"/>
      <family val="3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FFCC"/>
      </patternFill>
    </fill>
  </fills>
  <borders count="20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47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3" fillId="0" borderId="0"/>
    <xf numFmtId="0" fontId="24" fillId="0" borderId="0">
      <alignment vertical="center"/>
    </xf>
    <xf numFmtId="0" fontId="2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>
      <alignment vertical="center"/>
    </xf>
    <xf numFmtId="0" fontId="20" fillId="0" borderId="0"/>
    <xf numFmtId="0" fontId="12" fillId="4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11" fillId="16" borderId="5" applyNumberFormat="0" applyAlignment="0" applyProtection="0">
      <alignment vertical="center"/>
    </xf>
    <xf numFmtId="0" fontId="46" fillId="44" borderId="15" applyNumberFormat="0" applyAlignment="0" applyProtection="0">
      <alignment vertical="center"/>
    </xf>
    <xf numFmtId="0" fontId="11" fillId="16" borderId="5" applyNumberFormat="0" applyAlignment="0" applyProtection="0">
      <alignment vertical="center"/>
    </xf>
    <xf numFmtId="0" fontId="47" fillId="44" borderId="15" applyNumberFormat="0" applyAlignment="0" applyProtection="0">
      <alignment vertical="center"/>
    </xf>
    <xf numFmtId="0" fontId="47" fillId="44" borderId="15" applyNumberFormat="0" applyAlignment="0" applyProtection="0">
      <alignment vertical="center"/>
    </xf>
    <xf numFmtId="0" fontId="47" fillId="44" borderId="15" applyNumberFormat="0" applyAlignment="0" applyProtection="0">
      <alignment vertical="center"/>
    </xf>
    <xf numFmtId="0" fontId="47" fillId="44" borderId="15" applyNumberFormat="0" applyAlignment="0" applyProtection="0">
      <alignment vertical="center"/>
    </xf>
    <xf numFmtId="0" fontId="47" fillId="44" borderId="15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48" fillId="45" borderId="16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49" fillId="45" borderId="16" applyNumberFormat="0" applyAlignment="0" applyProtection="0">
      <alignment vertical="center"/>
    </xf>
    <xf numFmtId="0" fontId="49" fillId="45" borderId="16" applyNumberFormat="0" applyAlignment="0" applyProtection="0">
      <alignment vertical="center"/>
    </xf>
    <xf numFmtId="0" fontId="49" fillId="45" borderId="16" applyNumberFormat="0" applyAlignment="0" applyProtection="0">
      <alignment vertical="center"/>
    </xf>
    <xf numFmtId="0" fontId="49" fillId="45" borderId="16" applyNumberFormat="0" applyAlignment="0" applyProtection="0">
      <alignment vertical="center"/>
    </xf>
    <xf numFmtId="0" fontId="49" fillId="45" borderId="1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55" fillId="0" borderId="17" applyNumberFormat="0" applyFill="0" applyAlignment="0" applyProtection="0">
      <alignment vertical="center"/>
    </xf>
    <xf numFmtId="0" fontId="55" fillId="0" borderId="17" applyNumberFormat="0" applyFill="0" applyAlignment="0" applyProtection="0">
      <alignment vertical="center"/>
    </xf>
    <xf numFmtId="0" fontId="55" fillId="0" borderId="17" applyNumberFormat="0" applyFill="0" applyAlignment="0" applyProtection="0">
      <alignment vertical="center"/>
    </xf>
    <xf numFmtId="0" fontId="55" fillId="0" borderId="17" applyNumberFormat="0" applyFill="0" applyAlignment="0" applyProtection="0">
      <alignment vertical="center"/>
    </xf>
    <xf numFmtId="0" fontId="55" fillId="0" borderId="17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56" fillId="5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57" fillId="52" borderId="0" applyNumberFormat="0" applyBorder="0" applyAlignment="0" applyProtection="0">
      <alignment vertical="center"/>
    </xf>
    <xf numFmtId="0" fontId="57" fillId="52" borderId="0" applyNumberFormat="0" applyBorder="0" applyAlignment="0" applyProtection="0">
      <alignment vertical="center"/>
    </xf>
    <xf numFmtId="0" fontId="57" fillId="52" borderId="0" applyNumberFormat="0" applyBorder="0" applyAlignment="0" applyProtection="0">
      <alignment vertical="center"/>
    </xf>
    <xf numFmtId="0" fontId="57" fillId="52" borderId="0" applyNumberFormat="0" applyBorder="0" applyAlignment="0" applyProtection="0">
      <alignment vertical="center"/>
    </xf>
    <xf numFmtId="0" fontId="57" fillId="52" borderId="0" applyNumberFormat="0" applyBorder="0" applyAlignment="0" applyProtection="0">
      <alignment vertical="center"/>
    </xf>
    <xf numFmtId="0" fontId="13" fillId="16" borderId="8" applyNumberFormat="0" applyAlignment="0" applyProtection="0">
      <alignment vertical="center"/>
    </xf>
    <xf numFmtId="0" fontId="58" fillId="44" borderId="18" applyNumberFormat="0" applyAlignment="0" applyProtection="0">
      <alignment vertical="center"/>
    </xf>
    <xf numFmtId="0" fontId="13" fillId="16" borderId="8" applyNumberFormat="0" applyAlignment="0" applyProtection="0">
      <alignment vertical="center"/>
    </xf>
    <xf numFmtId="0" fontId="59" fillId="44" borderId="18" applyNumberFormat="0" applyAlignment="0" applyProtection="0">
      <alignment vertical="center"/>
    </xf>
    <xf numFmtId="0" fontId="59" fillId="44" borderId="18" applyNumberFormat="0" applyAlignment="0" applyProtection="0">
      <alignment vertical="center"/>
    </xf>
    <xf numFmtId="0" fontId="59" fillId="44" borderId="18" applyNumberFormat="0" applyAlignment="0" applyProtection="0">
      <alignment vertical="center"/>
    </xf>
    <xf numFmtId="0" fontId="59" fillId="44" borderId="18" applyNumberFormat="0" applyAlignment="0" applyProtection="0">
      <alignment vertical="center"/>
    </xf>
    <xf numFmtId="0" fontId="59" fillId="44" borderId="18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60" fillId="53" borderId="15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61" fillId="53" borderId="15" applyNumberFormat="0" applyAlignment="0" applyProtection="0">
      <alignment vertical="center"/>
    </xf>
    <xf numFmtId="0" fontId="61" fillId="53" borderId="15" applyNumberFormat="0" applyAlignment="0" applyProtection="0">
      <alignment vertical="center"/>
    </xf>
    <xf numFmtId="0" fontId="61" fillId="53" borderId="15" applyNumberFormat="0" applyAlignment="0" applyProtection="0">
      <alignment vertical="center"/>
    </xf>
    <xf numFmtId="0" fontId="61" fillId="53" borderId="15" applyNumberFormat="0" applyAlignment="0" applyProtection="0">
      <alignment vertical="center"/>
    </xf>
    <xf numFmtId="0" fontId="61" fillId="53" borderId="15" applyNumberFormat="0" applyAlignment="0" applyProtection="0">
      <alignment vertical="center"/>
    </xf>
    <xf numFmtId="0" fontId="20" fillId="23" borderId="9" applyNumberFormat="0" applyFont="0" applyAlignment="0" applyProtection="0">
      <alignment vertical="center"/>
    </xf>
    <xf numFmtId="0" fontId="2" fillId="54" borderId="19" applyNumberFormat="0" applyFont="0" applyAlignment="0" applyProtection="0">
      <alignment vertical="center"/>
    </xf>
    <xf numFmtId="0" fontId="20" fillId="23" borderId="9" applyNumberFormat="0" applyFont="0" applyAlignment="0" applyProtection="0">
      <alignment vertical="center"/>
    </xf>
    <xf numFmtId="0" fontId="20" fillId="23" borderId="9" applyNumberFormat="0" applyFont="0" applyAlignment="0" applyProtection="0">
      <alignment vertical="center"/>
    </xf>
    <xf numFmtId="0" fontId="27" fillId="54" borderId="19" applyNumberFormat="0" applyFont="0" applyAlignment="0" applyProtection="0">
      <alignment vertical="center"/>
    </xf>
    <xf numFmtId="0" fontId="27" fillId="54" borderId="19" applyNumberFormat="0" applyFont="0" applyAlignment="0" applyProtection="0">
      <alignment vertical="center"/>
    </xf>
    <xf numFmtId="0" fontId="27" fillId="54" borderId="19" applyNumberFormat="0" applyFont="0" applyAlignment="0" applyProtection="0">
      <alignment vertical="center"/>
    </xf>
    <xf numFmtId="0" fontId="27" fillId="54" borderId="19" applyNumberFormat="0" applyFont="0" applyAlignment="0" applyProtection="0">
      <alignment vertical="center"/>
    </xf>
    <xf numFmtId="0" fontId="27" fillId="54" borderId="19" applyNumberFormat="0" applyFont="0" applyAlignment="0" applyProtection="0">
      <alignment vertical="center"/>
    </xf>
  </cellStyleXfs>
  <cellXfs count="39">
    <xf numFmtId="0" fontId="0" fillId="0" borderId="0" xfId="0">
      <alignment vertical="center"/>
    </xf>
    <xf numFmtId="49" fontId="26" fillId="0" borderId="0" xfId="209" applyNumberFormat="1" applyFont="1" applyFill="1" applyBorder="1" applyAlignment="1">
      <alignment horizontal="center" vertical="center" wrapText="1"/>
    </xf>
    <xf numFmtId="0" fontId="25" fillId="0" borderId="0" xfId="0" applyFont="1">
      <alignment vertical="center"/>
    </xf>
    <xf numFmtId="0" fontId="26" fillId="0" borderId="0" xfId="209" applyFont="1" applyFill="1" applyBorder="1" applyAlignment="1">
      <alignment horizontal="center" vertical="center" wrapText="1"/>
    </xf>
    <xf numFmtId="0" fontId="26" fillId="0" borderId="10" xfId="209" applyFont="1" applyFill="1" applyBorder="1" applyAlignment="1">
      <alignment horizontal="center" vertical="center" wrapText="1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176" fontId="26" fillId="0" borderId="10" xfId="209" applyNumberFormat="1" applyFont="1" applyFill="1" applyBorder="1" applyAlignment="1">
      <alignment horizontal="center" vertical="center" wrapText="1"/>
    </xf>
    <xf numFmtId="49" fontId="26" fillId="0" borderId="10" xfId="209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8" fillId="0" borderId="0" xfId="0" applyFont="1">
      <alignment vertical="center"/>
    </xf>
    <xf numFmtId="176" fontId="0" fillId="0" borderId="10" xfId="0" applyNumberFormat="1" applyBorder="1" applyAlignment="1">
      <alignment horizontal="center" vertical="center"/>
    </xf>
    <xf numFmtId="0" fontId="26" fillId="0" borderId="10" xfId="209" applyFont="1" applyBorder="1" applyAlignment="1">
      <alignment horizontal="center" vertical="center" wrapText="1"/>
    </xf>
    <xf numFmtId="0" fontId="26" fillId="0" borderId="10" xfId="209" applyNumberFormat="1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0" fontId="26" fillId="0" borderId="10" xfId="208" applyFont="1" applyBorder="1" applyAlignment="1">
      <alignment horizontal="center" vertical="center"/>
    </xf>
    <xf numFmtId="0" fontId="26" fillId="0" borderId="10" xfId="202" applyFont="1" applyBorder="1" applyAlignment="1">
      <alignment horizontal="center" vertical="center"/>
    </xf>
    <xf numFmtId="0" fontId="26" fillId="0" borderId="10" xfId="203" applyNumberFormat="1" applyFont="1" applyBorder="1" applyAlignment="1">
      <alignment horizontal="center" vertical="center"/>
    </xf>
    <xf numFmtId="0" fontId="26" fillId="0" borderId="10" xfId="203" applyFont="1" applyBorder="1" applyAlignment="1">
      <alignment horizontal="center" vertical="center"/>
    </xf>
    <xf numFmtId="0" fontId="26" fillId="0" borderId="10" xfId="203" quotePrefix="1" applyFont="1" applyBorder="1" applyAlignment="1">
      <alignment horizontal="center" vertical="center"/>
    </xf>
    <xf numFmtId="0" fontId="26" fillId="0" borderId="10" xfId="0" applyNumberFormat="1" applyFont="1" applyBorder="1" applyAlignment="1">
      <alignment horizontal="center" vertical="center"/>
    </xf>
    <xf numFmtId="0" fontId="26" fillId="0" borderId="10" xfId="209" applyFont="1" applyBorder="1" applyAlignment="1">
      <alignment horizontal="center" vertical="center"/>
    </xf>
    <xf numFmtId="0" fontId="26" fillId="0" borderId="10" xfId="203" quotePrefix="1" applyFont="1" applyFill="1" applyBorder="1" applyAlignment="1">
      <alignment horizontal="center" vertical="center"/>
    </xf>
    <xf numFmtId="176" fontId="62" fillId="0" borderId="10" xfId="0" applyNumberFormat="1" applyFont="1" applyBorder="1" applyAlignment="1">
      <alignment horizontal="center" vertical="center"/>
    </xf>
    <xf numFmtId="176" fontId="63" fillId="0" borderId="10" xfId="209" applyNumberFormat="1" applyFont="1" applyBorder="1" applyAlignment="1">
      <alignment horizontal="center" vertical="center" wrapText="1"/>
    </xf>
    <xf numFmtId="0" fontId="26" fillId="0" borderId="0" xfId="209" applyNumberFormat="1" applyFont="1" applyBorder="1" applyAlignment="1">
      <alignment horizontal="center" vertical="center" wrapText="1"/>
    </xf>
    <xf numFmtId="0" fontId="26" fillId="0" borderId="0" xfId="209" applyFont="1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/>
    </xf>
    <xf numFmtId="176" fontId="62" fillId="0" borderId="0" xfId="0" applyNumberFormat="1" applyFont="1" applyBorder="1" applyAlignment="1">
      <alignment horizontal="center" vertical="center"/>
    </xf>
    <xf numFmtId="0" fontId="28" fillId="0" borderId="0" xfId="0" applyFont="1" applyBorder="1">
      <alignment vertical="center"/>
    </xf>
    <xf numFmtId="176" fontId="63" fillId="0" borderId="0" xfId="209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26" fillId="0" borderId="0" xfId="203" applyFont="1" applyBorder="1" applyAlignment="1">
      <alignment horizontal="center" vertical="center"/>
    </xf>
    <xf numFmtId="0" fontId="26" fillId="0" borderId="0" xfId="0" applyNumberFormat="1" applyFont="1" applyBorder="1" applyAlignment="1">
      <alignment horizontal="center" vertical="center"/>
    </xf>
    <xf numFmtId="176" fontId="20" fillId="0" borderId="10" xfId="0" applyNumberFormat="1" applyFont="1" applyBorder="1" applyAlignment="1">
      <alignment horizontal="center" vertical="center"/>
    </xf>
    <xf numFmtId="49" fontId="65" fillId="0" borderId="0" xfId="209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64" fillId="0" borderId="0" xfId="0" applyFont="1" applyAlignment="1">
      <alignment horizontal="left" vertical="center"/>
    </xf>
  </cellXfs>
  <cellStyles count="347">
    <cellStyle name="20% - 强调文字颜色 1" xfId="1" builtinId="30" customBuiltin="1"/>
    <cellStyle name="20% - 强调文字颜色 1 2" xfId="2"/>
    <cellStyle name="20% - 强调文字颜色 1 3" xfId="3"/>
    <cellStyle name="20% - 强调文字颜色 1 4" xfId="4"/>
    <cellStyle name="20% - 强调文字颜色 1 5" xfId="5"/>
    <cellStyle name="20% - 强调文字颜色 1 6" xfId="6"/>
    <cellStyle name="20% - 强调文字颜色 1 7" xfId="7"/>
    <cellStyle name="20% - 强调文字颜色 1 8" xfId="8"/>
    <cellStyle name="20% - 强调文字颜色 2" xfId="9" builtinId="34" customBuiltin="1"/>
    <cellStyle name="20% - 强调文字颜色 2 2" xfId="10"/>
    <cellStyle name="20% - 强调文字颜色 2 3" xfId="11"/>
    <cellStyle name="20% - 强调文字颜色 2 4" xfId="12"/>
    <cellStyle name="20% - 强调文字颜色 2 5" xfId="13"/>
    <cellStyle name="20% - 强调文字颜色 2 6" xfId="14"/>
    <cellStyle name="20% - 强调文字颜色 2 7" xfId="15"/>
    <cellStyle name="20% - 强调文字颜色 2 8" xfId="16"/>
    <cellStyle name="20% - 强调文字颜色 3" xfId="17" builtinId="38" customBuiltin="1"/>
    <cellStyle name="20% - 强调文字颜色 3 2" xfId="18"/>
    <cellStyle name="20% - 强调文字颜色 3 3" xfId="19"/>
    <cellStyle name="20% - 强调文字颜色 3 4" xfId="20"/>
    <cellStyle name="20% - 强调文字颜色 3 5" xfId="21"/>
    <cellStyle name="20% - 强调文字颜色 3 6" xfId="22"/>
    <cellStyle name="20% - 强调文字颜色 3 7" xfId="23"/>
    <cellStyle name="20% - 强调文字颜色 3 8" xfId="24"/>
    <cellStyle name="20% - 强调文字颜色 4" xfId="25" builtinId="42" customBuiltin="1"/>
    <cellStyle name="20% - 强调文字颜色 4 2" xfId="26"/>
    <cellStyle name="20% - 强调文字颜色 4 3" xfId="27"/>
    <cellStyle name="20% - 强调文字颜色 4 4" xfId="28"/>
    <cellStyle name="20% - 强调文字颜色 4 5" xfId="29"/>
    <cellStyle name="20% - 强调文字颜色 4 6" xfId="30"/>
    <cellStyle name="20% - 强调文字颜色 4 7" xfId="31"/>
    <cellStyle name="20% - 强调文字颜色 4 8" xfId="32"/>
    <cellStyle name="20% - 强调文字颜色 5" xfId="33" builtinId="46" customBuiltin="1"/>
    <cellStyle name="20% - 强调文字颜色 5 2" xfId="34"/>
    <cellStyle name="20% - 强调文字颜色 5 3" xfId="35"/>
    <cellStyle name="20% - 强调文字颜色 5 4" xfId="36"/>
    <cellStyle name="20% - 强调文字颜色 5 5" xfId="37"/>
    <cellStyle name="20% - 强调文字颜色 5 6" xfId="38"/>
    <cellStyle name="20% - 强调文字颜色 5 7" xfId="39"/>
    <cellStyle name="20% - 强调文字颜色 5 8" xfId="40"/>
    <cellStyle name="20% - 强调文字颜色 6" xfId="41" builtinId="50" customBuiltin="1"/>
    <cellStyle name="20% - 强调文字颜色 6 2" xfId="42"/>
    <cellStyle name="20% - 强调文字颜色 6 3" xfId="43"/>
    <cellStyle name="20% - 强调文字颜色 6 4" xfId="44"/>
    <cellStyle name="20% - 强调文字颜色 6 5" xfId="45"/>
    <cellStyle name="20% - 强调文字颜色 6 6" xfId="46"/>
    <cellStyle name="20% - 强调文字颜色 6 7" xfId="47"/>
    <cellStyle name="20% - 强调文字颜色 6 8" xfId="48"/>
    <cellStyle name="40% - 强调文字颜色 1" xfId="49" builtinId="31" customBuiltin="1"/>
    <cellStyle name="40% - 强调文字颜色 1 2" xfId="50"/>
    <cellStyle name="40% - 强调文字颜色 1 3" xfId="51"/>
    <cellStyle name="40% - 强调文字颜色 1 4" xfId="52"/>
    <cellStyle name="40% - 强调文字颜色 1 5" xfId="53"/>
    <cellStyle name="40% - 强调文字颜色 1 6" xfId="54"/>
    <cellStyle name="40% - 强调文字颜色 1 7" xfId="55"/>
    <cellStyle name="40% - 强调文字颜色 1 8" xfId="56"/>
    <cellStyle name="40% - 强调文字颜色 2" xfId="57" builtinId="35" customBuiltin="1"/>
    <cellStyle name="40% - 强调文字颜色 2 2" xfId="58"/>
    <cellStyle name="40% - 强调文字颜色 2 3" xfId="59"/>
    <cellStyle name="40% - 强调文字颜色 2 4" xfId="60"/>
    <cellStyle name="40% - 强调文字颜色 2 5" xfId="61"/>
    <cellStyle name="40% - 强调文字颜色 2 6" xfId="62"/>
    <cellStyle name="40% - 强调文字颜色 2 7" xfId="63"/>
    <cellStyle name="40% - 强调文字颜色 2 8" xfId="64"/>
    <cellStyle name="40% - 强调文字颜色 3" xfId="65" builtinId="39" customBuiltin="1"/>
    <cellStyle name="40% - 强调文字颜色 3 2" xfId="66"/>
    <cellStyle name="40% - 强调文字颜色 3 3" xfId="67"/>
    <cellStyle name="40% - 强调文字颜色 3 4" xfId="68"/>
    <cellStyle name="40% - 强调文字颜色 3 5" xfId="69"/>
    <cellStyle name="40% - 强调文字颜色 3 6" xfId="70"/>
    <cellStyle name="40% - 强调文字颜色 3 7" xfId="71"/>
    <cellStyle name="40% - 强调文字颜色 3 8" xfId="72"/>
    <cellStyle name="40% - 强调文字颜色 4" xfId="73" builtinId="43" customBuiltin="1"/>
    <cellStyle name="40% - 强调文字颜色 4 2" xfId="74"/>
    <cellStyle name="40% - 强调文字颜色 4 3" xfId="75"/>
    <cellStyle name="40% - 强调文字颜色 4 4" xfId="76"/>
    <cellStyle name="40% - 强调文字颜色 4 5" xfId="77"/>
    <cellStyle name="40% - 强调文字颜色 4 6" xfId="78"/>
    <cellStyle name="40% - 强调文字颜色 4 7" xfId="79"/>
    <cellStyle name="40% - 强调文字颜色 4 8" xfId="80"/>
    <cellStyle name="40% - 强调文字颜色 5" xfId="81" builtinId="47" customBuiltin="1"/>
    <cellStyle name="40% - 强调文字颜色 5 2" xfId="82"/>
    <cellStyle name="40% - 强调文字颜色 5 3" xfId="83"/>
    <cellStyle name="40% - 强调文字颜色 5 4" xfId="84"/>
    <cellStyle name="40% - 强调文字颜色 5 5" xfId="85"/>
    <cellStyle name="40% - 强调文字颜色 5 6" xfId="86"/>
    <cellStyle name="40% - 强调文字颜色 5 7" xfId="87"/>
    <cellStyle name="40% - 强调文字颜色 5 8" xfId="88"/>
    <cellStyle name="40% - 强调文字颜色 6" xfId="89" builtinId="51" customBuiltin="1"/>
    <cellStyle name="40% - 强调文字颜色 6 2" xfId="90"/>
    <cellStyle name="40% - 强调文字颜色 6 3" xfId="91"/>
    <cellStyle name="40% - 强调文字颜色 6 4" xfId="92"/>
    <cellStyle name="40% - 强调文字颜色 6 5" xfId="93"/>
    <cellStyle name="40% - 强调文字颜色 6 6" xfId="94"/>
    <cellStyle name="40% - 强调文字颜色 6 7" xfId="95"/>
    <cellStyle name="40% - 强调文字颜色 6 8" xfId="96"/>
    <cellStyle name="60% - 强调文字颜色 1" xfId="97" builtinId="32" customBuiltin="1"/>
    <cellStyle name="60% - 强调文字颜色 1 2" xfId="98"/>
    <cellStyle name="60% - 强调文字颜色 1 3" xfId="99"/>
    <cellStyle name="60% - 强调文字颜色 1 4" xfId="100"/>
    <cellStyle name="60% - 强调文字颜色 1 5" xfId="101"/>
    <cellStyle name="60% - 强调文字颜色 1 6" xfId="102"/>
    <cellStyle name="60% - 强调文字颜色 1 7" xfId="103"/>
    <cellStyle name="60% - 强调文字颜色 1 8" xfId="104"/>
    <cellStyle name="60% - 强调文字颜色 2" xfId="105" builtinId="36" customBuiltin="1"/>
    <cellStyle name="60% - 强调文字颜色 2 2" xfId="106"/>
    <cellStyle name="60% - 强调文字颜色 2 3" xfId="107"/>
    <cellStyle name="60% - 强调文字颜色 2 4" xfId="108"/>
    <cellStyle name="60% - 强调文字颜色 2 5" xfId="109"/>
    <cellStyle name="60% - 强调文字颜色 2 6" xfId="110"/>
    <cellStyle name="60% - 强调文字颜色 2 7" xfId="111"/>
    <cellStyle name="60% - 强调文字颜色 2 8" xfId="112"/>
    <cellStyle name="60% - 强调文字颜色 3" xfId="113" builtinId="40" customBuiltin="1"/>
    <cellStyle name="60% - 强调文字颜色 3 2" xfId="114"/>
    <cellStyle name="60% - 强调文字颜色 3 3" xfId="115"/>
    <cellStyle name="60% - 强调文字颜色 3 4" xfId="116"/>
    <cellStyle name="60% - 强调文字颜色 3 5" xfId="117"/>
    <cellStyle name="60% - 强调文字颜色 3 6" xfId="118"/>
    <cellStyle name="60% - 强调文字颜色 3 7" xfId="119"/>
    <cellStyle name="60% - 强调文字颜色 3 8" xfId="120"/>
    <cellStyle name="60% - 强调文字颜色 4" xfId="121" builtinId="44" customBuiltin="1"/>
    <cellStyle name="60% - 强调文字颜色 4 2" xfId="122"/>
    <cellStyle name="60% - 强调文字颜色 4 3" xfId="123"/>
    <cellStyle name="60% - 强调文字颜色 4 4" xfId="124"/>
    <cellStyle name="60% - 强调文字颜色 4 5" xfId="125"/>
    <cellStyle name="60% - 强调文字颜色 4 6" xfId="126"/>
    <cellStyle name="60% - 强调文字颜色 4 7" xfId="127"/>
    <cellStyle name="60% - 强调文字颜色 4 8" xfId="128"/>
    <cellStyle name="60% - 强调文字颜色 5" xfId="129" builtinId="48" customBuiltin="1"/>
    <cellStyle name="60% - 强调文字颜色 5 2" xfId="130"/>
    <cellStyle name="60% - 强调文字颜色 5 3" xfId="131"/>
    <cellStyle name="60% - 强调文字颜色 5 4" xfId="132"/>
    <cellStyle name="60% - 强调文字颜色 5 5" xfId="133"/>
    <cellStyle name="60% - 强调文字颜色 5 6" xfId="134"/>
    <cellStyle name="60% - 强调文字颜色 5 7" xfId="135"/>
    <cellStyle name="60% - 强调文字颜色 5 8" xfId="136"/>
    <cellStyle name="60% - 强调文字颜色 6" xfId="137" builtinId="52" customBuiltin="1"/>
    <cellStyle name="60% - 强调文字颜色 6 2" xfId="138"/>
    <cellStyle name="60% - 强调文字颜色 6 3" xfId="139"/>
    <cellStyle name="60% - 强调文字颜色 6 4" xfId="140"/>
    <cellStyle name="60% - 强调文字颜色 6 5" xfId="141"/>
    <cellStyle name="60% - 强调文字颜色 6 6" xfId="142"/>
    <cellStyle name="60% - 强调文字颜色 6 7" xfId="143"/>
    <cellStyle name="60% - 强调文字颜色 6 8" xfId="144"/>
    <cellStyle name="标题" xfId="145" builtinId="15" customBuiltin="1"/>
    <cellStyle name="标题 1" xfId="146" builtinId="16" customBuiltin="1"/>
    <cellStyle name="标题 1 2" xfId="147"/>
    <cellStyle name="标题 1 3" xfId="148"/>
    <cellStyle name="标题 1 4" xfId="149"/>
    <cellStyle name="标题 1 5" xfId="150"/>
    <cellStyle name="标题 1 6" xfId="151"/>
    <cellStyle name="标题 1 7" xfId="152"/>
    <cellStyle name="标题 1 8" xfId="153"/>
    <cellStyle name="标题 10" xfId="154"/>
    <cellStyle name="标题 11" xfId="155"/>
    <cellStyle name="标题 2" xfId="156" builtinId="17" customBuiltin="1"/>
    <cellStyle name="标题 2 2" xfId="157"/>
    <cellStyle name="标题 2 3" xfId="158"/>
    <cellStyle name="标题 2 4" xfId="159"/>
    <cellStyle name="标题 2 5" xfId="160"/>
    <cellStyle name="标题 2 6" xfId="161"/>
    <cellStyle name="标题 2 7" xfId="162"/>
    <cellStyle name="标题 2 8" xfId="163"/>
    <cellStyle name="标题 3" xfId="164" builtinId="18" customBuiltin="1"/>
    <cellStyle name="标题 3 2" xfId="165"/>
    <cellStyle name="标题 3 3" xfId="166"/>
    <cellStyle name="标题 3 4" xfId="167"/>
    <cellStyle name="标题 3 5" xfId="168"/>
    <cellStyle name="标题 3 6" xfId="169"/>
    <cellStyle name="标题 3 7" xfId="170"/>
    <cellStyle name="标题 3 8" xfId="171"/>
    <cellStyle name="标题 4" xfId="172" builtinId="19" customBuiltin="1"/>
    <cellStyle name="标题 4 2" xfId="173"/>
    <cellStyle name="标题 4 3" xfId="174"/>
    <cellStyle name="标题 4 4" xfId="175"/>
    <cellStyle name="标题 4 5" xfId="176"/>
    <cellStyle name="标题 4 6" xfId="177"/>
    <cellStyle name="标题 4 7" xfId="178"/>
    <cellStyle name="标题 4 8" xfId="179"/>
    <cellStyle name="标题 5" xfId="180"/>
    <cellStyle name="标题 6" xfId="181"/>
    <cellStyle name="标题 7" xfId="182"/>
    <cellStyle name="标题 8" xfId="183"/>
    <cellStyle name="标题 9" xfId="184"/>
    <cellStyle name="差" xfId="185" builtinId="27" customBuiltin="1"/>
    <cellStyle name="差 2" xfId="186"/>
    <cellStyle name="差 3" xfId="187"/>
    <cellStyle name="差 4" xfId="188"/>
    <cellStyle name="差 5" xfId="189"/>
    <cellStyle name="差 6" xfId="190"/>
    <cellStyle name="差 7" xfId="191"/>
    <cellStyle name="差 8" xfId="192"/>
    <cellStyle name="常规" xfId="0" builtinId="0"/>
    <cellStyle name="常规 10" xfId="193"/>
    <cellStyle name="常规 11" xfId="194"/>
    <cellStyle name="常规 12" xfId="195"/>
    <cellStyle name="常规 2" xfId="196"/>
    <cellStyle name="常规 2 2" xfId="197"/>
    <cellStyle name="常规 2 2 2" xfId="198"/>
    <cellStyle name="常规 2 2_教师招聘笔试成绩电话、排名、档案号码" xfId="199"/>
    <cellStyle name="常规 2_教师招聘笔试成绩电话、排名、档案号码" xfId="200"/>
    <cellStyle name="常规 3" xfId="201"/>
    <cellStyle name="常规 4" xfId="202"/>
    <cellStyle name="常规 5" xfId="203"/>
    <cellStyle name="常规 5 2" xfId="204"/>
    <cellStyle name="常规 6" xfId="205"/>
    <cellStyle name="常规 7" xfId="206"/>
    <cellStyle name="常规 8" xfId="207"/>
    <cellStyle name="常规 9" xfId="208"/>
    <cellStyle name="常规_2010招聘花名册" xfId="209"/>
    <cellStyle name="好" xfId="210" builtinId="26" customBuiltin="1"/>
    <cellStyle name="好 2" xfId="211"/>
    <cellStyle name="好 3" xfId="212"/>
    <cellStyle name="好 4" xfId="213"/>
    <cellStyle name="好 5" xfId="214"/>
    <cellStyle name="好 6" xfId="215"/>
    <cellStyle name="好 7" xfId="216"/>
    <cellStyle name="好 8" xfId="217"/>
    <cellStyle name="汇总" xfId="218" builtinId="25" customBuiltin="1"/>
    <cellStyle name="汇总 2" xfId="219"/>
    <cellStyle name="汇总 3" xfId="220"/>
    <cellStyle name="汇总 4" xfId="221"/>
    <cellStyle name="汇总 5" xfId="222"/>
    <cellStyle name="汇总 6" xfId="223"/>
    <cellStyle name="汇总 7" xfId="224"/>
    <cellStyle name="汇总 8" xfId="225"/>
    <cellStyle name="计算" xfId="226" builtinId="22" customBuiltin="1"/>
    <cellStyle name="计算 2" xfId="227"/>
    <cellStyle name="计算 3" xfId="228"/>
    <cellStyle name="计算 4" xfId="229"/>
    <cellStyle name="计算 5" xfId="230"/>
    <cellStyle name="计算 6" xfId="231"/>
    <cellStyle name="计算 7" xfId="232"/>
    <cellStyle name="计算 8" xfId="233"/>
    <cellStyle name="检查单元格" xfId="234" builtinId="23" customBuiltin="1"/>
    <cellStyle name="检查单元格 2" xfId="235"/>
    <cellStyle name="检查单元格 3" xfId="236"/>
    <cellStyle name="检查单元格 4" xfId="237"/>
    <cellStyle name="检查单元格 5" xfId="238"/>
    <cellStyle name="检查单元格 6" xfId="239"/>
    <cellStyle name="检查单元格 7" xfId="240"/>
    <cellStyle name="检查单元格 8" xfId="241"/>
    <cellStyle name="解释性文本" xfId="242" builtinId="53" customBuiltin="1"/>
    <cellStyle name="解释性文本 2" xfId="243"/>
    <cellStyle name="解释性文本 3" xfId="244"/>
    <cellStyle name="解释性文本 4" xfId="245"/>
    <cellStyle name="解释性文本 5" xfId="246"/>
    <cellStyle name="解释性文本 6" xfId="247"/>
    <cellStyle name="解释性文本 7" xfId="248"/>
    <cellStyle name="解释性文本 8" xfId="249"/>
    <cellStyle name="警告文本" xfId="250" builtinId="11" customBuiltin="1"/>
    <cellStyle name="警告文本 2" xfId="251"/>
    <cellStyle name="警告文本 3" xfId="252"/>
    <cellStyle name="警告文本 4" xfId="253"/>
    <cellStyle name="警告文本 5" xfId="254"/>
    <cellStyle name="警告文本 6" xfId="255"/>
    <cellStyle name="警告文本 7" xfId="256"/>
    <cellStyle name="警告文本 8" xfId="257"/>
    <cellStyle name="链接单元格" xfId="258" builtinId="24" customBuiltin="1"/>
    <cellStyle name="链接单元格 2" xfId="259"/>
    <cellStyle name="链接单元格 3" xfId="260"/>
    <cellStyle name="链接单元格 4" xfId="261"/>
    <cellStyle name="链接单元格 5" xfId="262"/>
    <cellStyle name="链接单元格 6" xfId="263"/>
    <cellStyle name="链接单元格 7" xfId="264"/>
    <cellStyle name="链接单元格 8" xfId="265"/>
    <cellStyle name="强调文字颜色 1" xfId="266" builtinId="29" customBuiltin="1"/>
    <cellStyle name="强调文字颜色 1 2" xfId="267"/>
    <cellStyle name="强调文字颜色 1 3" xfId="268"/>
    <cellStyle name="强调文字颜色 1 4" xfId="269"/>
    <cellStyle name="强调文字颜色 1 5" xfId="270"/>
    <cellStyle name="强调文字颜色 1 6" xfId="271"/>
    <cellStyle name="强调文字颜色 1 7" xfId="272"/>
    <cellStyle name="强调文字颜色 1 8" xfId="273"/>
    <cellStyle name="强调文字颜色 2" xfId="274" builtinId="33" customBuiltin="1"/>
    <cellStyle name="强调文字颜色 2 2" xfId="275"/>
    <cellStyle name="强调文字颜色 2 3" xfId="276"/>
    <cellStyle name="强调文字颜色 2 4" xfId="277"/>
    <cellStyle name="强调文字颜色 2 5" xfId="278"/>
    <cellStyle name="强调文字颜色 2 6" xfId="279"/>
    <cellStyle name="强调文字颜色 2 7" xfId="280"/>
    <cellStyle name="强调文字颜色 2 8" xfId="281"/>
    <cellStyle name="强调文字颜色 3" xfId="282" builtinId="37" customBuiltin="1"/>
    <cellStyle name="强调文字颜色 3 2" xfId="283"/>
    <cellStyle name="强调文字颜色 3 3" xfId="284"/>
    <cellStyle name="强调文字颜色 3 4" xfId="285"/>
    <cellStyle name="强调文字颜色 3 5" xfId="286"/>
    <cellStyle name="强调文字颜色 3 6" xfId="287"/>
    <cellStyle name="强调文字颜色 3 7" xfId="288"/>
    <cellStyle name="强调文字颜色 3 8" xfId="289"/>
    <cellStyle name="强调文字颜色 4" xfId="290" builtinId="41" customBuiltin="1"/>
    <cellStyle name="强调文字颜色 4 2" xfId="291"/>
    <cellStyle name="强调文字颜色 4 3" xfId="292"/>
    <cellStyle name="强调文字颜色 4 4" xfId="293"/>
    <cellStyle name="强调文字颜色 4 5" xfId="294"/>
    <cellStyle name="强调文字颜色 4 6" xfId="295"/>
    <cellStyle name="强调文字颜色 4 7" xfId="296"/>
    <cellStyle name="强调文字颜色 4 8" xfId="297"/>
    <cellStyle name="强调文字颜色 5" xfId="298" builtinId="45" customBuiltin="1"/>
    <cellStyle name="强调文字颜色 5 2" xfId="299"/>
    <cellStyle name="强调文字颜色 5 3" xfId="300"/>
    <cellStyle name="强调文字颜色 5 4" xfId="301"/>
    <cellStyle name="强调文字颜色 5 5" xfId="302"/>
    <cellStyle name="强调文字颜色 5 6" xfId="303"/>
    <cellStyle name="强调文字颜色 5 7" xfId="304"/>
    <cellStyle name="强调文字颜色 5 8" xfId="305"/>
    <cellStyle name="强调文字颜色 6" xfId="306" builtinId="49" customBuiltin="1"/>
    <cellStyle name="强调文字颜色 6 2" xfId="307"/>
    <cellStyle name="强调文字颜色 6 3" xfId="308"/>
    <cellStyle name="强调文字颜色 6 4" xfId="309"/>
    <cellStyle name="强调文字颜色 6 5" xfId="310"/>
    <cellStyle name="强调文字颜色 6 6" xfId="311"/>
    <cellStyle name="强调文字颜色 6 7" xfId="312"/>
    <cellStyle name="强调文字颜色 6 8" xfId="313"/>
    <cellStyle name="适中" xfId="314" builtinId="28" customBuiltin="1"/>
    <cellStyle name="适中 2" xfId="315"/>
    <cellStyle name="适中 3" xfId="316"/>
    <cellStyle name="适中 4" xfId="317"/>
    <cellStyle name="适中 5" xfId="318"/>
    <cellStyle name="适中 6" xfId="319"/>
    <cellStyle name="适中 7" xfId="320"/>
    <cellStyle name="适中 8" xfId="321"/>
    <cellStyle name="输出" xfId="322" builtinId="21" customBuiltin="1"/>
    <cellStyle name="输出 2" xfId="323"/>
    <cellStyle name="输出 3" xfId="324"/>
    <cellStyle name="输出 4" xfId="325"/>
    <cellStyle name="输出 5" xfId="326"/>
    <cellStyle name="输出 6" xfId="327"/>
    <cellStyle name="输出 7" xfId="328"/>
    <cellStyle name="输出 8" xfId="329"/>
    <cellStyle name="输入" xfId="330" builtinId="20" customBuiltin="1"/>
    <cellStyle name="输入 2" xfId="331"/>
    <cellStyle name="输入 3" xfId="332"/>
    <cellStyle name="输入 4" xfId="333"/>
    <cellStyle name="输入 5" xfId="334"/>
    <cellStyle name="输入 6" xfId="335"/>
    <cellStyle name="输入 7" xfId="336"/>
    <cellStyle name="输入 8" xfId="337"/>
    <cellStyle name="注释" xfId="338" builtinId="10" customBuiltin="1"/>
    <cellStyle name="注释 2" xfId="339"/>
    <cellStyle name="注释 3" xfId="340"/>
    <cellStyle name="注释 4" xfId="341"/>
    <cellStyle name="注释 5" xfId="342"/>
    <cellStyle name="注释 6" xfId="343"/>
    <cellStyle name="注释 7" xfId="344"/>
    <cellStyle name="注释 8" xfId="345"/>
    <cellStyle name="注释 9" xfId="34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G36"/>
  <sheetViews>
    <sheetView tabSelected="1" zoomScaleSheetLayoutView="100" workbookViewId="0">
      <selection activeCell="E14" sqref="E14"/>
    </sheetView>
  </sheetViews>
  <sheetFormatPr defaultRowHeight="14.25"/>
  <cols>
    <col min="1" max="1" width="4.5" style="5" customWidth="1"/>
    <col min="2" max="2" width="11.5" style="5" customWidth="1"/>
    <col min="3" max="3" width="12.75" style="5" customWidth="1"/>
    <col min="4" max="4" width="15" style="5" customWidth="1"/>
    <col min="5" max="5" width="10.5" style="6" customWidth="1"/>
    <col min="6" max="6" width="9.625" style="6" customWidth="1"/>
    <col min="7" max="7" width="13.25" style="6" customWidth="1"/>
  </cols>
  <sheetData>
    <row r="1" spans="1:7" ht="23.25" customHeight="1">
      <c r="A1" s="35" t="s">
        <v>240</v>
      </c>
      <c r="B1" s="35"/>
      <c r="C1" s="35"/>
      <c r="D1" s="35"/>
      <c r="E1" s="35"/>
      <c r="F1" s="35"/>
      <c r="G1" s="35"/>
    </row>
    <row r="2" spans="1:7" ht="18" customHeight="1">
      <c r="A2" s="36" t="s">
        <v>225</v>
      </c>
      <c r="B2" s="37"/>
      <c r="C2" s="37"/>
      <c r="D2" s="37"/>
      <c r="E2" s="37"/>
      <c r="F2" s="37"/>
      <c r="G2" s="37"/>
    </row>
    <row r="3" spans="1:7">
      <c r="A3" s="1"/>
      <c r="B3" s="3"/>
      <c r="C3" s="3"/>
      <c r="D3" s="3"/>
      <c r="E3" s="3"/>
      <c r="F3" s="3"/>
      <c r="G3" s="3">
        <v>2016.8</v>
      </c>
    </row>
    <row r="4" spans="1:7" s="2" customFormat="1" ht="30.75" customHeight="1">
      <c r="A4" s="8" t="s">
        <v>33</v>
      </c>
      <c r="B4" s="4" t="s">
        <v>0</v>
      </c>
      <c r="C4" s="4" t="s">
        <v>8</v>
      </c>
      <c r="D4" s="4" t="s">
        <v>9</v>
      </c>
      <c r="E4" s="7" t="s">
        <v>10</v>
      </c>
      <c r="F4" s="7" t="s">
        <v>16</v>
      </c>
      <c r="G4" s="4" t="s">
        <v>151</v>
      </c>
    </row>
    <row r="5" spans="1:7" s="10" customFormat="1" ht="24.95" customHeight="1">
      <c r="A5" s="13">
        <v>1</v>
      </c>
      <c r="B5" s="4" t="s">
        <v>168</v>
      </c>
      <c r="C5" s="12">
        <v>160109</v>
      </c>
      <c r="D5" s="12" t="s">
        <v>167</v>
      </c>
      <c r="E5" s="11">
        <v>71.400000000000006</v>
      </c>
      <c r="F5" s="23">
        <v>84</v>
      </c>
      <c r="G5" s="23">
        <f t="shared" ref="G5:G22" si="0">E5*0.6+F5*0.4</f>
        <v>76.44</v>
      </c>
    </row>
    <row r="6" spans="1:7" s="10" customFormat="1" ht="24.95" customHeight="1">
      <c r="A6" s="13">
        <v>2</v>
      </c>
      <c r="B6" s="12" t="s">
        <v>169</v>
      </c>
      <c r="C6" s="12">
        <v>160102</v>
      </c>
      <c r="D6" s="12" t="s">
        <v>167</v>
      </c>
      <c r="E6" s="11">
        <v>72.8</v>
      </c>
      <c r="F6" s="23">
        <v>73.67</v>
      </c>
      <c r="G6" s="23">
        <f t="shared" si="0"/>
        <v>73.147999999999996</v>
      </c>
    </row>
    <row r="7" spans="1:7" s="29" customFormat="1" ht="24.95" customHeight="1">
      <c r="A7" s="25"/>
      <c r="B7" s="26"/>
      <c r="C7" s="26"/>
      <c r="D7" s="26"/>
      <c r="E7" s="27"/>
      <c r="F7" s="28"/>
      <c r="G7" s="28"/>
    </row>
    <row r="8" spans="1:7" s="10" customFormat="1" ht="24.95" customHeight="1">
      <c r="A8" s="13">
        <v>1</v>
      </c>
      <c r="B8" s="12" t="s">
        <v>166</v>
      </c>
      <c r="C8" s="12">
        <v>160226</v>
      </c>
      <c r="D8" s="12" t="s">
        <v>164</v>
      </c>
      <c r="E8" s="11">
        <v>67</v>
      </c>
      <c r="F8" s="23">
        <v>89</v>
      </c>
      <c r="G8" s="23">
        <f t="shared" si="0"/>
        <v>75.8</v>
      </c>
    </row>
    <row r="9" spans="1:7" s="10" customFormat="1" ht="24.95" customHeight="1">
      <c r="A9" s="13">
        <v>2</v>
      </c>
      <c r="B9" s="12" t="s">
        <v>165</v>
      </c>
      <c r="C9" s="12">
        <v>160221</v>
      </c>
      <c r="D9" s="12" t="s">
        <v>164</v>
      </c>
      <c r="E9" s="11">
        <v>56.2</v>
      </c>
      <c r="F9" s="23">
        <v>76.67</v>
      </c>
      <c r="G9" s="23">
        <f t="shared" si="0"/>
        <v>64.388000000000005</v>
      </c>
    </row>
    <row r="10" spans="1:7" s="29" customFormat="1" ht="24.95" customHeight="1">
      <c r="A10" s="25"/>
      <c r="B10" s="26"/>
      <c r="C10" s="26"/>
      <c r="D10" s="26"/>
      <c r="E10" s="27"/>
      <c r="F10" s="28"/>
      <c r="G10" s="28"/>
    </row>
    <row r="11" spans="1:7" s="10" customFormat="1" ht="24.95" customHeight="1">
      <c r="A11" s="13">
        <v>1</v>
      </c>
      <c r="B11" s="12" t="s">
        <v>163</v>
      </c>
      <c r="C11" s="12">
        <v>160425</v>
      </c>
      <c r="D11" s="12" t="s">
        <v>161</v>
      </c>
      <c r="E11" s="11">
        <v>81.2</v>
      </c>
      <c r="F11" s="23">
        <v>84.67</v>
      </c>
      <c r="G11" s="23">
        <f t="shared" si="0"/>
        <v>82.587999999999994</v>
      </c>
    </row>
    <row r="12" spans="1:7" s="10" customFormat="1" ht="24.95" customHeight="1">
      <c r="A12" s="13">
        <v>2</v>
      </c>
      <c r="B12" s="12" t="s">
        <v>162</v>
      </c>
      <c r="C12" s="12">
        <v>160311</v>
      </c>
      <c r="D12" s="12" t="s">
        <v>161</v>
      </c>
      <c r="E12" s="11">
        <v>79</v>
      </c>
      <c r="F12" s="23">
        <v>83</v>
      </c>
      <c r="G12" s="23">
        <f t="shared" si="0"/>
        <v>80.599999999999994</v>
      </c>
    </row>
    <row r="13" spans="1:7" s="29" customFormat="1" ht="24.95" customHeight="1">
      <c r="A13" s="25"/>
      <c r="B13" s="26"/>
      <c r="C13" s="26"/>
      <c r="D13" s="26"/>
      <c r="E13" s="27"/>
      <c r="F13" s="28"/>
      <c r="G13" s="28"/>
    </row>
    <row r="14" spans="1:7" s="10" customFormat="1" ht="24.95" customHeight="1">
      <c r="A14" s="13">
        <v>1</v>
      </c>
      <c r="B14" s="4" t="s">
        <v>160</v>
      </c>
      <c r="C14" s="12">
        <v>160712</v>
      </c>
      <c r="D14" s="12" t="s">
        <v>158</v>
      </c>
      <c r="E14" s="11">
        <v>70.8</v>
      </c>
      <c r="F14" s="24">
        <v>80</v>
      </c>
      <c r="G14" s="23">
        <f t="shared" si="0"/>
        <v>74.47999999999999</v>
      </c>
    </row>
    <row r="15" spans="1:7" s="10" customFormat="1" ht="24.95" customHeight="1">
      <c r="A15" s="13">
        <v>2</v>
      </c>
      <c r="B15" s="4" t="s">
        <v>159</v>
      </c>
      <c r="C15" s="12">
        <v>160718</v>
      </c>
      <c r="D15" s="12" t="s">
        <v>158</v>
      </c>
      <c r="E15" s="11">
        <v>66.2</v>
      </c>
      <c r="F15" s="24">
        <v>85.67</v>
      </c>
      <c r="G15" s="23">
        <f t="shared" si="0"/>
        <v>73.988</v>
      </c>
    </row>
    <row r="16" spans="1:7" s="29" customFormat="1" ht="24.95" customHeight="1">
      <c r="A16" s="25"/>
      <c r="B16" s="3"/>
      <c r="C16" s="26"/>
      <c r="D16" s="26"/>
      <c r="E16" s="27"/>
      <c r="F16" s="30"/>
      <c r="G16" s="28"/>
    </row>
    <row r="17" spans="1:7" s="10" customFormat="1" ht="24.95" customHeight="1">
      <c r="A17" s="13">
        <v>1</v>
      </c>
      <c r="B17" s="12" t="s">
        <v>181</v>
      </c>
      <c r="C17" s="12">
        <v>161212</v>
      </c>
      <c r="D17" s="12" t="s">
        <v>180</v>
      </c>
      <c r="E17" s="11">
        <v>58.7</v>
      </c>
      <c r="F17" s="23">
        <v>83.67</v>
      </c>
      <c r="G17" s="23">
        <f>E17*0.6+F17*0.4</f>
        <v>68.688000000000002</v>
      </c>
    </row>
    <row r="18" spans="1:7" s="29" customFormat="1" ht="24.95" customHeight="1">
      <c r="A18" s="25"/>
      <c r="B18" s="26"/>
      <c r="C18" s="26"/>
      <c r="D18" s="26"/>
      <c r="E18" s="27"/>
      <c r="F18" s="28"/>
      <c r="G18" s="28"/>
    </row>
    <row r="19" spans="1:7" s="10" customFormat="1" ht="24.95" customHeight="1">
      <c r="A19" s="13">
        <v>1</v>
      </c>
      <c r="B19" s="4" t="s">
        <v>173</v>
      </c>
      <c r="C19" s="12">
        <v>160811</v>
      </c>
      <c r="D19" s="12" t="s">
        <v>153</v>
      </c>
      <c r="E19" s="11">
        <v>75.2</v>
      </c>
      <c r="F19" s="23">
        <v>75.33</v>
      </c>
      <c r="G19" s="23">
        <f t="shared" si="0"/>
        <v>75.251999999999995</v>
      </c>
    </row>
    <row r="20" spans="1:7" s="10" customFormat="1" ht="24.95" customHeight="1">
      <c r="A20" s="13">
        <v>2</v>
      </c>
      <c r="B20" s="4" t="s">
        <v>152</v>
      </c>
      <c r="C20" s="12">
        <v>160813</v>
      </c>
      <c r="D20" s="12" t="s">
        <v>153</v>
      </c>
      <c r="E20" s="11">
        <v>74</v>
      </c>
      <c r="F20" s="23">
        <v>75</v>
      </c>
      <c r="G20" s="23">
        <f t="shared" si="0"/>
        <v>74.400000000000006</v>
      </c>
    </row>
    <row r="21" spans="1:7" s="29" customFormat="1" ht="24.95" customHeight="1">
      <c r="A21" s="25"/>
      <c r="B21" s="3"/>
      <c r="C21" s="26"/>
      <c r="D21" s="26"/>
      <c r="E21" s="27"/>
      <c r="F21" s="28"/>
      <c r="G21" s="28"/>
    </row>
    <row r="22" spans="1:7" s="10" customFormat="1" ht="24.95" customHeight="1">
      <c r="A22" s="13">
        <v>1</v>
      </c>
      <c r="B22" s="12" t="s">
        <v>171</v>
      </c>
      <c r="C22" s="12">
        <v>161014</v>
      </c>
      <c r="D22" s="12" t="s">
        <v>170</v>
      </c>
      <c r="E22" s="14">
        <v>69.400000000000006</v>
      </c>
      <c r="F22" s="24">
        <v>88.67</v>
      </c>
      <c r="G22" s="23">
        <f t="shared" si="0"/>
        <v>77.108000000000004</v>
      </c>
    </row>
    <row r="23" spans="1:7" s="10" customFormat="1" ht="24.95" customHeight="1">
      <c r="A23" s="13">
        <v>2</v>
      </c>
      <c r="B23" s="12" t="s">
        <v>172</v>
      </c>
      <c r="C23" s="12">
        <v>161118</v>
      </c>
      <c r="D23" s="12" t="s">
        <v>170</v>
      </c>
      <c r="E23" s="14">
        <v>76.599999999999994</v>
      </c>
      <c r="F23" s="24">
        <v>75</v>
      </c>
      <c r="G23" s="23">
        <f t="shared" ref="G23:G33" si="1">E23*0.6+F23*0.4</f>
        <v>75.959999999999994</v>
      </c>
    </row>
    <row r="24" spans="1:7" s="29" customFormat="1" ht="24.95" customHeight="1">
      <c r="A24" s="25"/>
      <c r="B24" s="26"/>
      <c r="C24" s="26"/>
      <c r="D24" s="26"/>
      <c r="E24" s="31"/>
      <c r="F24" s="30"/>
      <c r="G24" s="28"/>
    </row>
    <row r="25" spans="1:7" s="10" customFormat="1" ht="24.95" customHeight="1">
      <c r="A25" s="13">
        <v>1</v>
      </c>
      <c r="B25" s="12" t="s">
        <v>182</v>
      </c>
      <c r="C25" s="12">
        <v>161223</v>
      </c>
      <c r="D25" s="12" t="s">
        <v>183</v>
      </c>
      <c r="E25" s="11">
        <v>66.2</v>
      </c>
      <c r="F25" s="23">
        <v>77.67</v>
      </c>
      <c r="G25" s="23">
        <f>E25*0.6+F25*0.4</f>
        <v>70.787999999999997</v>
      </c>
    </row>
    <row r="26" spans="1:7" s="29" customFormat="1" ht="24.95" customHeight="1">
      <c r="A26" s="25"/>
      <c r="B26" s="26"/>
      <c r="C26" s="26"/>
      <c r="D26" s="26"/>
      <c r="E26" s="27"/>
      <c r="F26" s="28"/>
      <c r="G26" s="28"/>
    </row>
    <row r="27" spans="1:7" s="10" customFormat="1" ht="24.95" customHeight="1">
      <c r="A27" s="13">
        <v>1</v>
      </c>
      <c r="B27" s="12" t="s">
        <v>184</v>
      </c>
      <c r="C27" s="12">
        <v>161308</v>
      </c>
      <c r="D27" s="12" t="s">
        <v>185</v>
      </c>
      <c r="E27" s="11">
        <v>73.800000000000011</v>
      </c>
      <c r="F27" s="23">
        <v>83.33</v>
      </c>
      <c r="G27" s="23">
        <f>E27*0.6+F27*0.4</f>
        <v>77.612000000000009</v>
      </c>
    </row>
    <row r="28" spans="1:7" s="29" customFormat="1" ht="24.95" customHeight="1">
      <c r="A28" s="25"/>
      <c r="B28" s="26"/>
      <c r="C28" s="26"/>
      <c r="D28" s="26"/>
      <c r="E28" s="27"/>
      <c r="F28" s="28"/>
      <c r="G28" s="28"/>
    </row>
    <row r="29" spans="1:7" s="10" customFormat="1" ht="24.95" customHeight="1">
      <c r="A29" s="13">
        <v>1</v>
      </c>
      <c r="B29" s="4" t="s">
        <v>174</v>
      </c>
      <c r="C29" s="12">
        <v>161408</v>
      </c>
      <c r="D29" s="12" t="s">
        <v>175</v>
      </c>
      <c r="E29" s="11">
        <v>76.800000000000011</v>
      </c>
      <c r="F29" s="23">
        <v>77.67</v>
      </c>
      <c r="G29" s="23">
        <f t="shared" si="1"/>
        <v>77.14800000000001</v>
      </c>
    </row>
    <row r="30" spans="1:7" s="10" customFormat="1" ht="24.95" customHeight="1">
      <c r="A30" s="13">
        <v>2</v>
      </c>
      <c r="B30" s="4" t="s">
        <v>176</v>
      </c>
      <c r="C30" s="12">
        <v>161417</v>
      </c>
      <c r="D30" s="12" t="s">
        <v>175</v>
      </c>
      <c r="E30" s="11">
        <v>70.2</v>
      </c>
      <c r="F30" s="23">
        <v>80.33</v>
      </c>
      <c r="G30" s="23">
        <f t="shared" si="1"/>
        <v>74.251999999999995</v>
      </c>
    </row>
    <row r="31" spans="1:7" s="29" customFormat="1" ht="24.95" customHeight="1">
      <c r="A31" s="25"/>
      <c r="B31" s="26"/>
      <c r="C31" s="26"/>
      <c r="D31" s="26"/>
      <c r="E31" s="27"/>
      <c r="F31" s="28"/>
      <c r="G31" s="28"/>
    </row>
    <row r="32" spans="1:7" s="10" customFormat="1" ht="24.95" customHeight="1">
      <c r="A32" s="13">
        <v>1</v>
      </c>
      <c r="B32" s="12" t="s">
        <v>177</v>
      </c>
      <c r="C32" s="12">
        <v>161613</v>
      </c>
      <c r="D32" s="12" t="s">
        <v>178</v>
      </c>
      <c r="E32" s="11">
        <v>80.599999999999994</v>
      </c>
      <c r="F32" s="23">
        <v>72.67</v>
      </c>
      <c r="G32" s="23">
        <f t="shared" si="1"/>
        <v>77.427999999999997</v>
      </c>
    </row>
    <row r="33" spans="1:7" s="10" customFormat="1" ht="24.95" customHeight="1">
      <c r="A33" s="13">
        <v>2</v>
      </c>
      <c r="B33" s="12" t="s">
        <v>179</v>
      </c>
      <c r="C33" s="12">
        <v>161604</v>
      </c>
      <c r="D33" s="12" t="s">
        <v>178</v>
      </c>
      <c r="E33" s="11">
        <v>65.199999999999989</v>
      </c>
      <c r="F33" s="23">
        <v>90.67</v>
      </c>
      <c r="G33" s="23">
        <f t="shared" si="1"/>
        <v>75.387999999999991</v>
      </c>
    </row>
    <row r="34" spans="1:7" s="29" customFormat="1" ht="24.95" customHeight="1">
      <c r="A34" s="25"/>
      <c r="B34" s="26"/>
      <c r="C34" s="26"/>
      <c r="D34" s="26"/>
      <c r="E34" s="31"/>
      <c r="F34" s="30"/>
      <c r="G34" s="28"/>
    </row>
    <row r="35" spans="1:7" s="10" customFormat="1" ht="24.95" customHeight="1">
      <c r="A35" s="13">
        <v>1</v>
      </c>
      <c r="B35" s="12" t="s">
        <v>186</v>
      </c>
      <c r="C35" s="12">
        <v>161821</v>
      </c>
      <c r="D35" s="12" t="s">
        <v>187</v>
      </c>
      <c r="E35" s="12">
        <v>70</v>
      </c>
      <c r="F35" s="23">
        <v>83</v>
      </c>
      <c r="G35" s="23">
        <f>E35*0.6+F35*0.4</f>
        <v>75.2</v>
      </c>
    </row>
    <row r="36" spans="1:7" ht="19.5" customHeight="1">
      <c r="A36" s="38" t="s">
        <v>226</v>
      </c>
      <c r="B36" s="38"/>
      <c r="C36" s="38"/>
      <c r="D36" s="38"/>
      <c r="E36" s="38"/>
      <c r="F36" s="38"/>
      <c r="G36" s="38"/>
    </row>
  </sheetData>
  <sortState ref="A5:L53">
    <sortCondition descending="1" ref="D5:D53"/>
    <sortCondition descending="1" ref="G5:G53"/>
  </sortState>
  <mergeCells count="3">
    <mergeCell ref="A1:G1"/>
    <mergeCell ref="A2:G2"/>
    <mergeCell ref="A36:G36"/>
  </mergeCells>
  <phoneticPr fontId="2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headerFooter alignWithMargins="0"/>
  <rowBreaks count="81" manualBreakCount="81">
    <brk id="26" max="16383" man="1"/>
    <brk id="52" max="8" man="1"/>
    <brk id="82" max="8" man="1"/>
    <brk id="112" max="8" man="1"/>
    <brk id="133" max="8" man="1"/>
    <brk id="163" max="8" man="1"/>
    <brk id="193" max="8" man="1"/>
    <brk id="223" max="8" man="1"/>
    <brk id="248" max="8" man="1"/>
    <brk id="267" max="8" man="1"/>
    <brk id="297" max="8" man="1"/>
    <brk id="327" max="8" man="1"/>
    <brk id="357" max="8" man="1"/>
    <brk id="387" max="8" man="1"/>
    <brk id="411" max="8" man="1"/>
    <brk id="435" max="8" man="1"/>
    <brk id="465" max="8" man="1"/>
    <brk id="495" max="8" man="1"/>
    <brk id="525" max="8" man="1"/>
    <brk id="555" max="8" man="1"/>
    <brk id="585" max="8" man="1"/>
    <brk id="615" max="8" man="1"/>
    <brk id="645" max="8" man="1"/>
    <brk id="675" max="8" man="1"/>
    <brk id="705" max="8" man="1"/>
    <brk id="735" max="8" man="1"/>
    <brk id="765" max="8" man="1"/>
    <brk id="795" max="8" man="1"/>
    <brk id="825" max="8" man="1"/>
    <brk id="855" max="8" man="1"/>
    <brk id="885" max="8" man="1"/>
    <brk id="907" max="8" man="1"/>
    <brk id="937" max="8" man="1"/>
    <brk id="967" max="8" man="1"/>
    <brk id="997" max="8" man="1"/>
    <brk id="1027" max="8" man="1"/>
    <brk id="1057" max="8" man="1"/>
    <brk id="1087" max="8" man="1"/>
    <brk id="1117" max="8" man="1"/>
    <brk id="1147" max="8" man="1"/>
    <brk id="1177" max="8" man="1"/>
    <brk id="1207" max="8" man="1"/>
    <brk id="1237" max="8" man="1"/>
    <brk id="1267" max="8" man="1"/>
    <brk id="1297" max="8" man="1"/>
    <brk id="1327" max="8" man="1"/>
    <brk id="1344" max="8" man="1"/>
    <brk id="1374" max="8" man="1"/>
    <brk id="1404" max="8" man="1"/>
    <brk id="1434" max="8" man="1"/>
    <brk id="1464" max="8" man="1"/>
    <brk id="1494" max="8" man="1"/>
    <brk id="1524" max="8" man="1"/>
    <brk id="1554" max="8" man="1"/>
    <brk id="1584" max="8" man="1"/>
    <brk id="1614" max="8" man="1"/>
    <brk id="1644" max="8" man="1"/>
    <brk id="1674" max="8" man="1"/>
    <brk id="1704" max="8" man="1"/>
    <brk id="1734" max="8" man="1"/>
    <brk id="1756" max="8" man="1"/>
    <brk id="1786" max="8" man="1"/>
    <brk id="1813" max="8" man="1"/>
    <brk id="1843" max="8" man="1"/>
    <brk id="1866" max="8" man="1"/>
    <brk id="1896" max="8" man="1"/>
    <brk id="1926" max="8" man="1"/>
    <brk id="1950" max="8" man="1"/>
    <brk id="1980" max="8" man="1"/>
    <brk id="2010" max="8" man="1"/>
    <brk id="2040" max="8" man="1"/>
    <brk id="2070" max="8" man="1"/>
    <brk id="2100" max="8" man="1"/>
    <brk id="2130" max="8" man="1"/>
    <brk id="2160" max="8" man="1"/>
    <brk id="2190" max="8" man="1"/>
    <brk id="2220" max="8" man="1"/>
    <brk id="2250" max="8" man="1"/>
    <brk id="2280" max="8" man="1"/>
    <brk id="2310" max="8" man="1"/>
    <brk id="2340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71"/>
  <sheetViews>
    <sheetView topLeftCell="A55" workbookViewId="0">
      <selection activeCell="K69" sqref="K69"/>
    </sheetView>
  </sheetViews>
  <sheetFormatPr defaultRowHeight="14.25"/>
  <cols>
    <col min="1" max="1" width="5" customWidth="1"/>
    <col min="2" max="2" width="9.25" customWidth="1"/>
    <col min="3" max="3" width="12.75" customWidth="1"/>
    <col min="4" max="4" width="15.5" customWidth="1"/>
    <col min="5" max="5" width="10.75" style="9" customWidth="1"/>
    <col min="6" max="6" width="9.875" style="9" customWidth="1"/>
    <col min="7" max="7" width="12.125" style="9" customWidth="1"/>
  </cols>
  <sheetData>
    <row r="1" spans="1:7" ht="22.5">
      <c r="A1" s="35" t="s">
        <v>241</v>
      </c>
      <c r="B1" s="35"/>
      <c r="C1" s="35"/>
      <c r="D1" s="35"/>
      <c r="E1" s="35"/>
      <c r="F1" s="35"/>
      <c r="G1" s="35"/>
    </row>
    <row r="2" spans="1:7" ht="18" customHeight="1">
      <c r="A2" s="36" t="s">
        <v>224</v>
      </c>
      <c r="B2" s="37"/>
      <c r="C2" s="37"/>
      <c r="D2" s="37"/>
      <c r="E2" s="37"/>
      <c r="F2" s="37"/>
      <c r="G2" s="37"/>
    </row>
    <row r="3" spans="1:7">
      <c r="A3" s="1"/>
      <c r="B3" s="3"/>
      <c r="C3" s="3"/>
      <c r="D3" s="3"/>
      <c r="E3" s="3"/>
      <c r="F3" s="3"/>
      <c r="G3" s="3">
        <v>2016.8</v>
      </c>
    </row>
    <row r="4" spans="1:7" s="2" customFormat="1" ht="35.25" customHeight="1">
      <c r="A4" s="8" t="s">
        <v>33</v>
      </c>
      <c r="B4" s="4" t="s">
        <v>0</v>
      </c>
      <c r="C4" s="4" t="s">
        <v>8</v>
      </c>
      <c r="D4" s="4" t="s">
        <v>9</v>
      </c>
      <c r="E4" s="7" t="s">
        <v>10</v>
      </c>
      <c r="F4" s="7" t="s">
        <v>16</v>
      </c>
      <c r="G4" s="4" t="s">
        <v>151</v>
      </c>
    </row>
    <row r="5" spans="1:7" s="10" customFormat="1" ht="24.95" customHeight="1">
      <c r="A5" s="13">
        <v>1</v>
      </c>
      <c r="B5" s="15" t="s">
        <v>63</v>
      </c>
      <c r="C5" s="12" t="s">
        <v>121</v>
      </c>
      <c r="D5" s="12" t="s">
        <v>188</v>
      </c>
      <c r="E5" s="11">
        <v>79.400000000000006</v>
      </c>
      <c r="F5" s="23">
        <v>88</v>
      </c>
      <c r="G5" s="23">
        <f t="shared" ref="G5:G20" si="0">E5*0.6+F5*0.4</f>
        <v>82.84</v>
      </c>
    </row>
    <row r="6" spans="1:7" s="10" customFormat="1" ht="24.95" customHeight="1">
      <c r="A6" s="13">
        <v>2</v>
      </c>
      <c r="B6" s="15" t="s">
        <v>61</v>
      </c>
      <c r="C6" s="12" t="s">
        <v>36</v>
      </c>
      <c r="D6" s="12" t="s">
        <v>188</v>
      </c>
      <c r="E6" s="11">
        <v>80.5</v>
      </c>
      <c r="F6" s="23">
        <v>86.33</v>
      </c>
      <c r="G6" s="23">
        <f t="shared" si="0"/>
        <v>82.831999999999994</v>
      </c>
    </row>
    <row r="7" spans="1:7" s="10" customFormat="1" ht="24.95" customHeight="1">
      <c r="A7" s="13">
        <v>3</v>
      </c>
      <c r="B7" s="15" t="s">
        <v>1</v>
      </c>
      <c r="C7" s="12" t="s">
        <v>43</v>
      </c>
      <c r="D7" s="12" t="s">
        <v>188</v>
      </c>
      <c r="E7" s="11">
        <v>79.7</v>
      </c>
      <c r="F7" s="23">
        <v>87</v>
      </c>
      <c r="G7" s="23">
        <f t="shared" si="0"/>
        <v>82.62</v>
      </c>
    </row>
    <row r="8" spans="1:7" s="10" customFormat="1" ht="24.95" customHeight="1">
      <c r="A8" s="13">
        <v>4</v>
      </c>
      <c r="B8" s="15" t="s">
        <v>60</v>
      </c>
      <c r="C8" s="12" t="s">
        <v>37</v>
      </c>
      <c r="D8" s="12" t="s">
        <v>188</v>
      </c>
      <c r="E8" s="11">
        <v>82.8</v>
      </c>
      <c r="F8" s="23">
        <v>82</v>
      </c>
      <c r="G8" s="23">
        <f t="shared" si="0"/>
        <v>82.48</v>
      </c>
    </row>
    <row r="9" spans="1:7" s="10" customFormat="1" ht="24.95" customHeight="1">
      <c r="A9" s="13">
        <v>5</v>
      </c>
      <c r="B9" s="15" t="s">
        <v>62</v>
      </c>
      <c r="C9" s="12" t="s">
        <v>122</v>
      </c>
      <c r="D9" s="12" t="s">
        <v>188</v>
      </c>
      <c r="E9" s="11">
        <v>80.8</v>
      </c>
      <c r="F9" s="23">
        <v>82.33</v>
      </c>
      <c r="G9" s="23">
        <f t="shared" si="0"/>
        <v>81.412000000000006</v>
      </c>
    </row>
    <row r="10" spans="1:7" s="10" customFormat="1" ht="24.95" customHeight="1">
      <c r="A10" s="13">
        <v>6</v>
      </c>
      <c r="B10" s="15" t="s">
        <v>53</v>
      </c>
      <c r="C10" s="12" t="s">
        <v>54</v>
      </c>
      <c r="D10" s="12" t="s">
        <v>188</v>
      </c>
      <c r="E10" s="11">
        <v>81.599999999999994</v>
      </c>
      <c r="F10" s="23">
        <v>80.33</v>
      </c>
      <c r="G10" s="23">
        <f t="shared" si="0"/>
        <v>81.091999999999985</v>
      </c>
    </row>
    <row r="11" spans="1:7" s="10" customFormat="1" ht="24.95" customHeight="1">
      <c r="A11" s="13">
        <v>7</v>
      </c>
      <c r="B11" s="15" t="s">
        <v>189</v>
      </c>
      <c r="C11" s="12" t="s">
        <v>57</v>
      </c>
      <c r="D11" s="12" t="s">
        <v>188</v>
      </c>
      <c r="E11" s="11">
        <v>79.099999999999994</v>
      </c>
      <c r="F11" s="23">
        <v>81</v>
      </c>
      <c r="G11" s="23">
        <f t="shared" si="0"/>
        <v>79.859999999999985</v>
      </c>
    </row>
    <row r="12" spans="1:7" s="10" customFormat="1" ht="24.95" customHeight="1">
      <c r="A12" s="13">
        <v>8</v>
      </c>
      <c r="B12" s="15" t="s">
        <v>190</v>
      </c>
      <c r="C12" s="12" t="s">
        <v>56</v>
      </c>
      <c r="D12" s="12" t="s">
        <v>188</v>
      </c>
      <c r="E12" s="11">
        <v>78.2</v>
      </c>
      <c r="F12" s="23">
        <v>82.33</v>
      </c>
      <c r="G12" s="23">
        <f t="shared" si="0"/>
        <v>79.852000000000004</v>
      </c>
    </row>
    <row r="13" spans="1:7" s="10" customFormat="1" ht="24.95" customHeight="1">
      <c r="A13" s="13">
        <v>9</v>
      </c>
      <c r="B13" s="15" t="s">
        <v>3</v>
      </c>
      <c r="C13" s="12" t="s">
        <v>41</v>
      </c>
      <c r="D13" s="12" t="s">
        <v>188</v>
      </c>
      <c r="E13" s="11">
        <v>80.8</v>
      </c>
      <c r="F13" s="23">
        <v>78</v>
      </c>
      <c r="G13" s="23">
        <f t="shared" si="0"/>
        <v>79.680000000000007</v>
      </c>
    </row>
    <row r="14" spans="1:7" s="10" customFormat="1" ht="24.95" customHeight="1">
      <c r="A14" s="13">
        <v>10</v>
      </c>
      <c r="B14" s="15" t="s">
        <v>191</v>
      </c>
      <c r="C14" s="12" t="s">
        <v>119</v>
      </c>
      <c r="D14" s="12" t="s">
        <v>188</v>
      </c>
      <c r="E14" s="11">
        <v>76.900000000000006</v>
      </c>
      <c r="F14" s="23">
        <v>83.67</v>
      </c>
      <c r="G14" s="23">
        <f t="shared" si="0"/>
        <v>79.608000000000004</v>
      </c>
    </row>
    <row r="15" spans="1:7" s="10" customFormat="1" ht="24.95" customHeight="1">
      <c r="A15" s="13">
        <v>11</v>
      </c>
      <c r="B15" s="15" t="s">
        <v>64</v>
      </c>
      <c r="C15" s="12" t="s">
        <v>120</v>
      </c>
      <c r="D15" s="12" t="s">
        <v>188</v>
      </c>
      <c r="E15" s="11">
        <v>76.099999999999994</v>
      </c>
      <c r="F15" s="23">
        <v>84.33</v>
      </c>
      <c r="G15" s="23">
        <f t="shared" si="0"/>
        <v>79.391999999999996</v>
      </c>
    </row>
    <row r="16" spans="1:7" s="10" customFormat="1" ht="24.95" customHeight="1">
      <c r="A16" s="13">
        <v>12</v>
      </c>
      <c r="B16" s="15" t="s">
        <v>2</v>
      </c>
      <c r="C16" s="12" t="s">
        <v>42</v>
      </c>
      <c r="D16" s="12" t="s">
        <v>188</v>
      </c>
      <c r="E16" s="11">
        <v>76.099999999999994</v>
      </c>
      <c r="F16" s="23">
        <v>84</v>
      </c>
      <c r="G16" s="23">
        <f t="shared" si="0"/>
        <v>79.259999999999991</v>
      </c>
    </row>
    <row r="17" spans="1:7" s="10" customFormat="1" ht="24.95" customHeight="1">
      <c r="A17" s="13">
        <v>13</v>
      </c>
      <c r="B17" s="15" t="s">
        <v>112</v>
      </c>
      <c r="C17" s="12" t="s">
        <v>83</v>
      </c>
      <c r="D17" s="12" t="s">
        <v>188</v>
      </c>
      <c r="E17" s="11">
        <v>74.099999999999994</v>
      </c>
      <c r="F17" s="23">
        <v>87</v>
      </c>
      <c r="G17" s="23">
        <f t="shared" si="0"/>
        <v>79.259999999999991</v>
      </c>
    </row>
    <row r="18" spans="1:7" s="10" customFormat="1" ht="24.95" customHeight="1">
      <c r="A18" s="13">
        <v>14</v>
      </c>
      <c r="B18" s="15" t="s">
        <v>113</v>
      </c>
      <c r="C18" s="12" t="s">
        <v>55</v>
      </c>
      <c r="D18" s="12" t="s">
        <v>188</v>
      </c>
      <c r="E18" s="11">
        <v>76.8</v>
      </c>
      <c r="F18" s="23">
        <v>82.67</v>
      </c>
      <c r="G18" s="23">
        <f t="shared" si="0"/>
        <v>79.147999999999996</v>
      </c>
    </row>
    <row r="19" spans="1:7" s="10" customFormat="1" ht="24.95" customHeight="1">
      <c r="A19" s="13">
        <v>15</v>
      </c>
      <c r="B19" s="15" t="s">
        <v>58</v>
      </c>
      <c r="C19" s="12" t="s">
        <v>35</v>
      </c>
      <c r="D19" s="12" t="s">
        <v>188</v>
      </c>
      <c r="E19" s="11">
        <v>77.8</v>
      </c>
      <c r="F19" s="23">
        <v>81</v>
      </c>
      <c r="G19" s="23">
        <f t="shared" si="0"/>
        <v>79.08</v>
      </c>
    </row>
    <row r="20" spans="1:7" s="10" customFormat="1" ht="24.95" customHeight="1">
      <c r="A20" s="13">
        <v>16</v>
      </c>
      <c r="B20" s="15" t="s">
        <v>59</v>
      </c>
      <c r="C20" s="12" t="s">
        <v>34</v>
      </c>
      <c r="D20" s="12" t="s">
        <v>188</v>
      </c>
      <c r="E20" s="11">
        <v>75.400000000000006</v>
      </c>
      <c r="F20" s="23">
        <v>84</v>
      </c>
      <c r="G20" s="23">
        <f t="shared" si="0"/>
        <v>78.84</v>
      </c>
    </row>
    <row r="21" spans="1:7" s="29" customFormat="1" ht="24.95" customHeight="1">
      <c r="A21" s="33"/>
      <c r="B21" s="32"/>
      <c r="C21" s="26"/>
      <c r="D21" s="32"/>
      <c r="E21" s="27"/>
      <c r="F21" s="28"/>
      <c r="G21" s="28"/>
    </row>
    <row r="22" spans="1:7" s="10" customFormat="1" ht="23.1" customHeight="1">
      <c r="A22" s="13">
        <v>1</v>
      </c>
      <c r="B22" s="14" t="s">
        <v>82</v>
      </c>
      <c r="C22" s="4" t="s">
        <v>192</v>
      </c>
      <c r="D22" s="12" t="s">
        <v>143</v>
      </c>
      <c r="E22" s="11">
        <v>85.8</v>
      </c>
      <c r="F22" s="23">
        <v>90.33</v>
      </c>
      <c r="G22" s="23">
        <f t="shared" ref="G22:G38" si="1">E22*0.6+F22*0.4</f>
        <v>87.611999999999995</v>
      </c>
    </row>
    <row r="23" spans="1:7" s="10" customFormat="1" ht="23.1" customHeight="1">
      <c r="A23" s="13">
        <v>2</v>
      </c>
      <c r="B23" s="16" t="s">
        <v>147</v>
      </c>
      <c r="C23" s="4" t="s">
        <v>193</v>
      </c>
      <c r="D23" s="16" t="s">
        <v>143</v>
      </c>
      <c r="E23" s="11">
        <v>80.400000000000006</v>
      </c>
      <c r="F23" s="23">
        <v>86</v>
      </c>
      <c r="G23" s="23">
        <f t="shared" si="1"/>
        <v>82.64</v>
      </c>
    </row>
    <row r="24" spans="1:7" s="10" customFormat="1" ht="23.1" customHeight="1">
      <c r="A24" s="13">
        <v>3</v>
      </c>
      <c r="B24" s="16" t="s">
        <v>51</v>
      </c>
      <c r="C24" s="4" t="s">
        <v>195</v>
      </c>
      <c r="D24" s="16" t="s">
        <v>143</v>
      </c>
      <c r="E24" s="11">
        <v>79.400000000000006</v>
      </c>
      <c r="F24" s="23">
        <v>86.67</v>
      </c>
      <c r="G24" s="23">
        <f t="shared" si="1"/>
        <v>82.307999999999993</v>
      </c>
    </row>
    <row r="25" spans="1:7" s="10" customFormat="1" ht="23.1" customHeight="1">
      <c r="A25" s="13">
        <v>4</v>
      </c>
      <c r="B25" s="16" t="s">
        <v>79</v>
      </c>
      <c r="C25" s="4" t="s">
        <v>199</v>
      </c>
      <c r="D25" s="16" t="s">
        <v>143</v>
      </c>
      <c r="E25" s="11">
        <v>78.400000000000006</v>
      </c>
      <c r="F25" s="23">
        <v>88</v>
      </c>
      <c r="G25" s="23">
        <f t="shared" si="1"/>
        <v>82.240000000000009</v>
      </c>
    </row>
    <row r="26" spans="1:7" s="10" customFormat="1" ht="23.1" customHeight="1">
      <c r="A26" s="13">
        <v>5</v>
      </c>
      <c r="B26" s="16" t="s">
        <v>50</v>
      </c>
      <c r="C26" s="4" t="s">
        <v>194</v>
      </c>
      <c r="D26" s="16" t="s">
        <v>143</v>
      </c>
      <c r="E26" s="11">
        <v>80.400000000000006</v>
      </c>
      <c r="F26" s="23">
        <v>84</v>
      </c>
      <c r="G26" s="23">
        <f t="shared" si="1"/>
        <v>81.84</v>
      </c>
    </row>
    <row r="27" spans="1:7" s="10" customFormat="1" ht="23.1" customHeight="1">
      <c r="A27" s="13">
        <v>6</v>
      </c>
      <c r="B27" s="16" t="s">
        <v>148</v>
      </c>
      <c r="C27" s="4" t="s">
        <v>200</v>
      </c>
      <c r="D27" s="16" t="s">
        <v>143</v>
      </c>
      <c r="E27" s="11">
        <v>77.900000000000006</v>
      </c>
      <c r="F27" s="23">
        <v>87.33</v>
      </c>
      <c r="G27" s="23">
        <f t="shared" si="1"/>
        <v>81.671999999999997</v>
      </c>
    </row>
    <row r="28" spans="1:7" s="10" customFormat="1" ht="23.1" customHeight="1">
      <c r="A28" s="13">
        <v>7</v>
      </c>
      <c r="B28" s="16" t="s">
        <v>49</v>
      </c>
      <c r="C28" s="4" t="s">
        <v>198</v>
      </c>
      <c r="D28" s="16" t="s">
        <v>143</v>
      </c>
      <c r="E28" s="11">
        <v>78.599999999999994</v>
      </c>
      <c r="F28" s="23">
        <v>85.67</v>
      </c>
      <c r="G28" s="23">
        <f t="shared" si="1"/>
        <v>81.427999999999997</v>
      </c>
    </row>
    <row r="29" spans="1:7" s="10" customFormat="1" ht="23.1" customHeight="1">
      <c r="A29" s="13">
        <v>8</v>
      </c>
      <c r="B29" s="16" t="s">
        <v>80</v>
      </c>
      <c r="C29" s="4" t="s">
        <v>202</v>
      </c>
      <c r="D29" s="16" t="s">
        <v>143</v>
      </c>
      <c r="E29" s="11">
        <v>76.8</v>
      </c>
      <c r="F29" s="23">
        <v>86.33</v>
      </c>
      <c r="G29" s="23">
        <f t="shared" si="1"/>
        <v>80.611999999999995</v>
      </c>
    </row>
    <row r="30" spans="1:7" s="10" customFormat="1" ht="23.1" customHeight="1">
      <c r="A30" s="13">
        <v>9</v>
      </c>
      <c r="B30" s="14" t="s">
        <v>52</v>
      </c>
      <c r="C30" s="4" t="s">
        <v>201</v>
      </c>
      <c r="D30" s="12" t="s">
        <v>143</v>
      </c>
      <c r="E30" s="11">
        <v>77.8</v>
      </c>
      <c r="F30" s="23">
        <v>84.33</v>
      </c>
      <c r="G30" s="23">
        <f t="shared" si="1"/>
        <v>80.412000000000006</v>
      </c>
    </row>
    <row r="31" spans="1:7" s="10" customFormat="1" ht="23.1" customHeight="1">
      <c r="A31" s="13">
        <v>10</v>
      </c>
      <c r="B31" s="16" t="s">
        <v>81</v>
      </c>
      <c r="C31" s="4" t="s">
        <v>206</v>
      </c>
      <c r="D31" s="16" t="s">
        <v>143</v>
      </c>
      <c r="E31" s="11">
        <v>75.8</v>
      </c>
      <c r="F31" s="23">
        <v>87.33</v>
      </c>
      <c r="G31" s="23">
        <f t="shared" si="1"/>
        <v>80.412000000000006</v>
      </c>
    </row>
    <row r="32" spans="1:7" s="10" customFormat="1" ht="23.1" customHeight="1">
      <c r="A32" s="13">
        <v>11</v>
      </c>
      <c r="B32" s="16" t="s">
        <v>145</v>
      </c>
      <c r="C32" s="4" t="s">
        <v>197</v>
      </c>
      <c r="D32" s="16" t="s">
        <v>143</v>
      </c>
      <c r="E32" s="11">
        <v>78.900000000000006</v>
      </c>
      <c r="F32" s="23">
        <v>82.33</v>
      </c>
      <c r="G32" s="23">
        <f t="shared" si="1"/>
        <v>80.272000000000006</v>
      </c>
    </row>
    <row r="33" spans="1:7" s="10" customFormat="1" ht="23.1" customHeight="1">
      <c r="A33" s="13">
        <v>12</v>
      </c>
      <c r="B33" s="16" t="s">
        <v>144</v>
      </c>
      <c r="C33" s="4" t="s">
        <v>204</v>
      </c>
      <c r="D33" s="16" t="s">
        <v>143</v>
      </c>
      <c r="E33" s="11">
        <v>76.400000000000006</v>
      </c>
      <c r="F33" s="23">
        <v>86</v>
      </c>
      <c r="G33" s="23">
        <f t="shared" si="1"/>
        <v>80.240000000000009</v>
      </c>
    </row>
    <row r="34" spans="1:7" s="10" customFormat="1" ht="23.1" customHeight="1">
      <c r="A34" s="13">
        <v>13</v>
      </c>
      <c r="B34" s="16" t="s">
        <v>149</v>
      </c>
      <c r="C34" s="4" t="s">
        <v>196</v>
      </c>
      <c r="D34" s="16" t="s">
        <v>143</v>
      </c>
      <c r="E34" s="11">
        <v>79</v>
      </c>
      <c r="F34" s="23">
        <v>82</v>
      </c>
      <c r="G34" s="23">
        <f t="shared" si="1"/>
        <v>80.2</v>
      </c>
    </row>
    <row r="35" spans="1:7" s="10" customFormat="1" ht="23.1" customHeight="1">
      <c r="A35" s="13">
        <v>14</v>
      </c>
      <c r="B35" s="16" t="s">
        <v>146</v>
      </c>
      <c r="C35" s="4" t="s">
        <v>203</v>
      </c>
      <c r="D35" s="16" t="s">
        <v>143</v>
      </c>
      <c r="E35" s="11">
        <v>76.599999999999994</v>
      </c>
      <c r="F35" s="23">
        <v>85</v>
      </c>
      <c r="G35" s="23">
        <f t="shared" si="1"/>
        <v>79.959999999999994</v>
      </c>
    </row>
    <row r="36" spans="1:7" s="10" customFormat="1" ht="23.1" customHeight="1">
      <c r="A36" s="13">
        <v>15</v>
      </c>
      <c r="B36" s="14" t="s">
        <v>150</v>
      </c>
      <c r="C36" s="4" t="s">
        <v>205</v>
      </c>
      <c r="D36" s="12" t="s">
        <v>143</v>
      </c>
      <c r="E36" s="11">
        <v>76.199999999999989</v>
      </c>
      <c r="F36" s="23">
        <v>85.33</v>
      </c>
      <c r="G36" s="23">
        <f t="shared" si="1"/>
        <v>79.85199999999999</v>
      </c>
    </row>
    <row r="37" spans="1:7" s="10" customFormat="1" ht="23.1" customHeight="1">
      <c r="A37" s="13">
        <v>16</v>
      </c>
      <c r="B37" s="16" t="s">
        <v>234</v>
      </c>
      <c r="C37" s="4" t="s">
        <v>235</v>
      </c>
      <c r="D37" s="16" t="s">
        <v>143</v>
      </c>
      <c r="E37" s="11">
        <v>79.2</v>
      </c>
      <c r="F37" s="34">
        <v>79.67</v>
      </c>
      <c r="G37" s="34">
        <f t="shared" si="1"/>
        <v>79.388000000000005</v>
      </c>
    </row>
    <row r="38" spans="1:7" s="10" customFormat="1" ht="23.1" customHeight="1">
      <c r="A38" s="13">
        <v>17</v>
      </c>
      <c r="B38" s="16" t="s">
        <v>236</v>
      </c>
      <c r="C38" s="4" t="s">
        <v>237</v>
      </c>
      <c r="D38" s="16" t="s">
        <v>143</v>
      </c>
      <c r="E38" s="11">
        <v>75.2</v>
      </c>
      <c r="F38" s="34">
        <v>85.67</v>
      </c>
      <c r="G38" s="34">
        <f t="shared" si="1"/>
        <v>79.388000000000005</v>
      </c>
    </row>
    <row r="39" spans="1:7" s="29" customFormat="1" ht="24.95" customHeight="1">
      <c r="A39" s="33"/>
      <c r="B39" s="32"/>
      <c r="C39" s="26"/>
      <c r="D39" s="32"/>
      <c r="E39" s="27"/>
      <c r="F39" s="28"/>
      <c r="G39" s="28"/>
    </row>
    <row r="40" spans="1:7" s="10" customFormat="1" ht="24.95" customHeight="1">
      <c r="A40" s="20">
        <v>1</v>
      </c>
      <c r="B40" s="14" t="s">
        <v>142</v>
      </c>
      <c r="C40" s="14">
        <v>166315</v>
      </c>
      <c r="D40" s="21" t="s">
        <v>207</v>
      </c>
      <c r="E40" s="11">
        <v>79</v>
      </c>
      <c r="F40" s="23">
        <v>87.33</v>
      </c>
      <c r="G40" s="23">
        <f t="shared" ref="G40:G55" si="2">E40*0.6+F40*0.4</f>
        <v>82.331999999999994</v>
      </c>
    </row>
    <row r="41" spans="1:7" s="10" customFormat="1" ht="24.95" customHeight="1">
      <c r="A41" s="20">
        <v>2</v>
      </c>
      <c r="B41" s="14" t="s">
        <v>135</v>
      </c>
      <c r="C41" s="14" t="s">
        <v>46</v>
      </c>
      <c r="D41" s="21" t="s">
        <v>207</v>
      </c>
      <c r="E41" s="11">
        <v>80.599999999999994</v>
      </c>
      <c r="F41" s="23">
        <v>84.33</v>
      </c>
      <c r="G41" s="23">
        <f t="shared" si="2"/>
        <v>82.091999999999985</v>
      </c>
    </row>
    <row r="42" spans="1:7" s="10" customFormat="1" ht="24.95" customHeight="1">
      <c r="A42" s="20">
        <v>3</v>
      </c>
      <c r="B42" s="14" t="s">
        <v>132</v>
      </c>
      <c r="C42" s="14" t="s">
        <v>123</v>
      </c>
      <c r="D42" s="21" t="s">
        <v>207</v>
      </c>
      <c r="E42" s="11">
        <v>80.199999999999989</v>
      </c>
      <c r="F42" s="23">
        <v>84</v>
      </c>
      <c r="G42" s="23">
        <f t="shared" si="2"/>
        <v>81.72</v>
      </c>
    </row>
    <row r="43" spans="1:7" s="10" customFormat="1" ht="24.95" customHeight="1">
      <c r="A43" s="20">
        <v>4</v>
      </c>
      <c r="B43" s="14" t="s">
        <v>140</v>
      </c>
      <c r="C43" s="14" t="s">
        <v>137</v>
      </c>
      <c r="D43" s="21" t="s">
        <v>207</v>
      </c>
      <c r="E43" s="11">
        <v>81.400000000000006</v>
      </c>
      <c r="F43" s="23">
        <v>81.67</v>
      </c>
      <c r="G43" s="23">
        <f t="shared" si="2"/>
        <v>81.50800000000001</v>
      </c>
    </row>
    <row r="44" spans="1:7" s="10" customFormat="1" ht="24.95" customHeight="1">
      <c r="A44" s="20">
        <v>5</v>
      </c>
      <c r="B44" s="14" t="s">
        <v>131</v>
      </c>
      <c r="C44" s="14" t="s">
        <v>44</v>
      </c>
      <c r="D44" s="21" t="s">
        <v>207</v>
      </c>
      <c r="E44" s="11">
        <v>84.2</v>
      </c>
      <c r="F44" s="23">
        <v>77</v>
      </c>
      <c r="G44" s="23">
        <f t="shared" si="2"/>
        <v>81.320000000000007</v>
      </c>
    </row>
    <row r="45" spans="1:7" s="10" customFormat="1" ht="24.95" customHeight="1">
      <c r="A45" s="20">
        <v>6</v>
      </c>
      <c r="B45" s="14" t="s">
        <v>141</v>
      </c>
      <c r="C45" s="14" t="s">
        <v>138</v>
      </c>
      <c r="D45" s="21" t="s">
        <v>207</v>
      </c>
      <c r="E45" s="11">
        <v>76.8</v>
      </c>
      <c r="F45" s="23">
        <v>87.67</v>
      </c>
      <c r="G45" s="23">
        <f t="shared" si="2"/>
        <v>81.147999999999996</v>
      </c>
    </row>
    <row r="46" spans="1:7" s="10" customFormat="1" ht="24.95" customHeight="1">
      <c r="A46" s="20">
        <v>7</v>
      </c>
      <c r="B46" s="14" t="s">
        <v>128</v>
      </c>
      <c r="C46" s="14" t="s">
        <v>88</v>
      </c>
      <c r="D46" s="21" t="s">
        <v>207</v>
      </c>
      <c r="E46" s="11">
        <v>80.400000000000006</v>
      </c>
      <c r="F46" s="23">
        <v>81.67</v>
      </c>
      <c r="G46" s="23">
        <f t="shared" si="2"/>
        <v>80.908000000000001</v>
      </c>
    </row>
    <row r="47" spans="1:7" s="10" customFormat="1" ht="24.95" customHeight="1">
      <c r="A47" s="20">
        <v>8</v>
      </c>
      <c r="B47" s="14" t="s">
        <v>134</v>
      </c>
      <c r="C47" s="14" t="s">
        <v>45</v>
      </c>
      <c r="D47" s="21" t="s">
        <v>207</v>
      </c>
      <c r="E47" s="11">
        <v>78.2</v>
      </c>
      <c r="F47" s="23">
        <v>84</v>
      </c>
      <c r="G47" s="23">
        <f t="shared" si="2"/>
        <v>80.52000000000001</v>
      </c>
    </row>
    <row r="48" spans="1:7" s="10" customFormat="1" ht="24.95" customHeight="1">
      <c r="A48" s="20">
        <v>9</v>
      </c>
      <c r="B48" s="14" t="s">
        <v>126</v>
      </c>
      <c r="C48" s="14" t="s">
        <v>86</v>
      </c>
      <c r="D48" s="21" t="s">
        <v>207</v>
      </c>
      <c r="E48" s="11">
        <v>78.599999999999994</v>
      </c>
      <c r="F48" s="23">
        <v>82.67</v>
      </c>
      <c r="G48" s="23">
        <f t="shared" si="2"/>
        <v>80.228000000000009</v>
      </c>
    </row>
    <row r="49" spans="1:7" s="10" customFormat="1" ht="24.95" customHeight="1">
      <c r="A49" s="20">
        <v>10</v>
      </c>
      <c r="B49" s="14" t="s">
        <v>136</v>
      </c>
      <c r="C49" s="14" t="s">
        <v>47</v>
      </c>
      <c r="D49" s="21" t="s">
        <v>207</v>
      </c>
      <c r="E49" s="11">
        <v>85.6</v>
      </c>
      <c r="F49" s="23">
        <v>72</v>
      </c>
      <c r="G49" s="23">
        <f t="shared" si="2"/>
        <v>80.16</v>
      </c>
    </row>
    <row r="50" spans="1:7" s="10" customFormat="1" ht="24.95" customHeight="1">
      <c r="A50" s="20">
        <v>11</v>
      </c>
      <c r="B50" s="14" t="s">
        <v>124</v>
      </c>
      <c r="C50" s="14" t="s">
        <v>84</v>
      </c>
      <c r="D50" s="21" t="s">
        <v>207</v>
      </c>
      <c r="E50" s="11">
        <v>81.199999999999989</v>
      </c>
      <c r="F50" s="23">
        <v>78.33</v>
      </c>
      <c r="G50" s="23">
        <f t="shared" si="2"/>
        <v>80.051999999999992</v>
      </c>
    </row>
    <row r="51" spans="1:7" s="10" customFormat="1" ht="24.95" customHeight="1">
      <c r="A51" s="20">
        <v>12</v>
      </c>
      <c r="B51" s="14" t="s">
        <v>125</v>
      </c>
      <c r="C51" s="14" t="s">
        <v>85</v>
      </c>
      <c r="D51" s="21" t="s">
        <v>207</v>
      </c>
      <c r="E51" s="11">
        <v>76.599999999999994</v>
      </c>
      <c r="F51" s="23">
        <v>85</v>
      </c>
      <c r="G51" s="23">
        <f t="shared" si="2"/>
        <v>79.959999999999994</v>
      </c>
    </row>
    <row r="52" spans="1:7" s="10" customFormat="1" ht="24.95" customHeight="1">
      <c r="A52" s="20">
        <v>13</v>
      </c>
      <c r="B52" s="14" t="s">
        <v>129</v>
      </c>
      <c r="C52" s="14" t="s">
        <v>89</v>
      </c>
      <c r="D52" s="21" t="s">
        <v>207</v>
      </c>
      <c r="E52" s="11">
        <v>81.599999999999994</v>
      </c>
      <c r="F52" s="23">
        <v>77.33</v>
      </c>
      <c r="G52" s="23">
        <f t="shared" si="2"/>
        <v>79.891999999999996</v>
      </c>
    </row>
    <row r="53" spans="1:7" s="10" customFormat="1" ht="24.95" customHeight="1">
      <c r="A53" s="20">
        <v>14</v>
      </c>
      <c r="B53" s="14" t="s">
        <v>130</v>
      </c>
      <c r="C53" s="14" t="s">
        <v>48</v>
      </c>
      <c r="D53" s="21" t="s">
        <v>207</v>
      </c>
      <c r="E53" s="11">
        <v>78.800000000000011</v>
      </c>
      <c r="F53" s="23">
        <v>81.33</v>
      </c>
      <c r="G53" s="23">
        <f t="shared" si="2"/>
        <v>79.812000000000012</v>
      </c>
    </row>
    <row r="54" spans="1:7" s="10" customFormat="1" ht="24.95" customHeight="1">
      <c r="A54" s="20">
        <v>15</v>
      </c>
      <c r="B54" s="14" t="s">
        <v>127</v>
      </c>
      <c r="C54" s="14" t="s">
        <v>87</v>
      </c>
      <c r="D54" s="21" t="s">
        <v>207</v>
      </c>
      <c r="E54" s="11">
        <v>78.8</v>
      </c>
      <c r="F54" s="23">
        <v>80.33</v>
      </c>
      <c r="G54" s="23">
        <f t="shared" si="2"/>
        <v>79.411999999999992</v>
      </c>
    </row>
    <row r="55" spans="1:7" s="10" customFormat="1" ht="24.95" customHeight="1">
      <c r="A55" s="20">
        <v>16</v>
      </c>
      <c r="B55" s="14" t="s">
        <v>238</v>
      </c>
      <c r="C55" s="14" t="s">
        <v>239</v>
      </c>
      <c r="D55" s="21" t="s">
        <v>207</v>
      </c>
      <c r="E55" s="11">
        <v>77</v>
      </c>
      <c r="F55" s="34">
        <v>83</v>
      </c>
      <c r="G55" s="34">
        <f t="shared" si="2"/>
        <v>79.400000000000006</v>
      </c>
    </row>
    <row r="56" spans="1:7" s="29" customFormat="1" ht="24.95" customHeight="1">
      <c r="A56" s="33"/>
      <c r="B56" s="32"/>
      <c r="C56" s="26"/>
      <c r="D56" s="32"/>
      <c r="E56" s="27"/>
      <c r="F56" s="28"/>
      <c r="G56" s="28"/>
    </row>
    <row r="57" spans="1:7" s="10" customFormat="1" ht="23.1" customHeight="1">
      <c r="A57" s="13">
        <v>1</v>
      </c>
      <c r="B57" s="17" t="s">
        <v>7</v>
      </c>
      <c r="C57" s="12">
        <v>167004</v>
      </c>
      <c r="D57" s="12" t="s">
        <v>4</v>
      </c>
      <c r="E57" s="11">
        <v>79.2</v>
      </c>
      <c r="F57" s="23">
        <v>89</v>
      </c>
      <c r="G57" s="23">
        <f t="shared" ref="G57:G63" si="3">E57*0.6+F57*0.4</f>
        <v>83.12</v>
      </c>
    </row>
    <row r="58" spans="1:7" s="10" customFormat="1" ht="23.1" customHeight="1">
      <c r="A58" s="13">
        <v>2</v>
      </c>
      <c r="B58" s="18" t="s">
        <v>5</v>
      </c>
      <c r="C58" s="12">
        <v>167013</v>
      </c>
      <c r="D58" s="18" t="s">
        <v>4</v>
      </c>
      <c r="E58" s="11">
        <v>61.2</v>
      </c>
      <c r="F58" s="23">
        <v>91.33</v>
      </c>
      <c r="G58" s="23">
        <f t="shared" si="3"/>
        <v>73.25200000000001</v>
      </c>
    </row>
    <row r="59" spans="1:7" s="10" customFormat="1" ht="23.1" customHeight="1">
      <c r="A59" s="13">
        <v>3</v>
      </c>
      <c r="B59" s="18" t="s">
        <v>6</v>
      </c>
      <c r="C59" s="12">
        <v>167006</v>
      </c>
      <c r="D59" s="18" t="s">
        <v>4</v>
      </c>
      <c r="E59" s="11">
        <v>63.8</v>
      </c>
      <c r="F59" s="23">
        <v>81.33</v>
      </c>
      <c r="G59" s="23">
        <f t="shared" si="3"/>
        <v>70.811999999999998</v>
      </c>
    </row>
    <row r="60" spans="1:7" s="29" customFormat="1" ht="24.95" customHeight="1">
      <c r="A60" s="33"/>
      <c r="B60" s="32"/>
      <c r="C60" s="26"/>
      <c r="D60" s="32"/>
      <c r="E60" s="27"/>
      <c r="F60" s="28"/>
      <c r="G60" s="28"/>
    </row>
    <row r="61" spans="1:7" s="10" customFormat="1" ht="23.1" customHeight="1">
      <c r="A61" s="13">
        <v>1</v>
      </c>
      <c r="B61" s="19" t="s">
        <v>21</v>
      </c>
      <c r="C61" s="12">
        <v>166503</v>
      </c>
      <c r="D61" s="18" t="s">
        <v>19</v>
      </c>
      <c r="E61" s="11">
        <v>74.8</v>
      </c>
      <c r="F61" s="23">
        <v>83.67</v>
      </c>
      <c r="G61" s="23">
        <f t="shared" si="3"/>
        <v>78.347999999999999</v>
      </c>
    </row>
    <row r="62" spans="1:7" s="10" customFormat="1" ht="23.1" customHeight="1">
      <c r="A62" s="13">
        <v>2</v>
      </c>
      <c r="B62" s="19" t="s">
        <v>20</v>
      </c>
      <c r="C62" s="12">
        <v>166509</v>
      </c>
      <c r="D62" s="18" t="s">
        <v>19</v>
      </c>
      <c r="E62" s="11">
        <v>67.2</v>
      </c>
      <c r="F62" s="23">
        <v>86.67</v>
      </c>
      <c r="G62" s="23">
        <f t="shared" si="3"/>
        <v>74.988</v>
      </c>
    </row>
    <row r="63" spans="1:7" s="10" customFormat="1" ht="23.1" customHeight="1">
      <c r="A63" s="13">
        <v>3</v>
      </c>
      <c r="B63" s="18" t="s">
        <v>18</v>
      </c>
      <c r="C63" s="12">
        <v>166527</v>
      </c>
      <c r="D63" s="18" t="s">
        <v>19</v>
      </c>
      <c r="E63" s="11">
        <v>65.400000000000006</v>
      </c>
      <c r="F63" s="23">
        <v>84.67</v>
      </c>
      <c r="G63" s="23">
        <f t="shared" si="3"/>
        <v>73.108000000000004</v>
      </c>
    </row>
    <row r="64" spans="1:7" s="29" customFormat="1" ht="24.95" customHeight="1">
      <c r="A64" s="33"/>
      <c r="B64" s="32"/>
      <c r="C64" s="26"/>
      <c r="D64" s="32"/>
      <c r="E64" s="27"/>
      <c r="F64" s="28"/>
      <c r="G64" s="28"/>
    </row>
    <row r="65" spans="1:7" s="10" customFormat="1" ht="24.95" customHeight="1">
      <c r="A65" s="20">
        <v>1</v>
      </c>
      <c r="B65" s="19" t="s">
        <v>154</v>
      </c>
      <c r="C65" s="12">
        <v>166605</v>
      </c>
      <c r="D65" s="18" t="s">
        <v>155</v>
      </c>
      <c r="E65" s="11">
        <v>69.800000000000011</v>
      </c>
      <c r="F65" s="23">
        <v>72</v>
      </c>
      <c r="G65" s="23">
        <f t="shared" ref="G65:G67" si="4">E65*0.6+F65*0.4</f>
        <v>70.680000000000007</v>
      </c>
    </row>
    <row r="66" spans="1:7" s="10" customFormat="1" ht="24.95" customHeight="1">
      <c r="A66" s="20">
        <v>2</v>
      </c>
      <c r="B66" s="19" t="s">
        <v>156</v>
      </c>
      <c r="C66" s="18">
        <v>166617</v>
      </c>
      <c r="D66" s="18" t="s">
        <v>155</v>
      </c>
      <c r="E66" s="11">
        <v>63.8</v>
      </c>
      <c r="F66" s="23">
        <v>80.33</v>
      </c>
      <c r="G66" s="23">
        <f t="shared" si="4"/>
        <v>70.411999999999992</v>
      </c>
    </row>
    <row r="67" spans="1:7" s="10" customFormat="1" ht="24.95" customHeight="1">
      <c r="A67" s="20">
        <v>3</v>
      </c>
      <c r="B67" s="19" t="s">
        <v>157</v>
      </c>
      <c r="C67" s="18">
        <v>166610</v>
      </c>
      <c r="D67" s="18" t="s">
        <v>155</v>
      </c>
      <c r="E67" s="11">
        <v>57.4</v>
      </c>
      <c r="F67" s="23">
        <v>89.33</v>
      </c>
      <c r="G67" s="23">
        <f t="shared" si="4"/>
        <v>70.171999999999997</v>
      </c>
    </row>
    <row r="68" spans="1:7" s="29" customFormat="1" ht="24.95" customHeight="1">
      <c r="A68" s="33"/>
      <c r="B68" s="32"/>
      <c r="C68" s="26"/>
      <c r="D68" s="32"/>
      <c r="E68" s="27"/>
      <c r="F68" s="28"/>
      <c r="G68" s="28"/>
    </row>
    <row r="69" spans="1:7" s="10" customFormat="1" ht="24.95" customHeight="1">
      <c r="A69" s="20">
        <v>1</v>
      </c>
      <c r="B69" s="18" t="s">
        <v>38</v>
      </c>
      <c r="C69" s="12">
        <v>166927</v>
      </c>
      <c r="D69" s="18" t="s">
        <v>208</v>
      </c>
      <c r="E69" s="11">
        <v>61.8</v>
      </c>
      <c r="F69" s="23">
        <v>80.67</v>
      </c>
      <c r="G69" s="23">
        <f t="shared" ref="G69:G71" si="5">E69*0.6+F69*0.4</f>
        <v>69.347999999999999</v>
      </c>
    </row>
    <row r="70" spans="1:7" s="10" customFormat="1" ht="24.95" customHeight="1">
      <c r="A70" s="20">
        <v>2</v>
      </c>
      <c r="B70" s="22" t="s">
        <v>39</v>
      </c>
      <c r="C70" s="12">
        <v>166819</v>
      </c>
      <c r="D70" s="18" t="s">
        <v>208</v>
      </c>
      <c r="E70" s="11">
        <v>62.800000000000004</v>
      </c>
      <c r="F70" s="23">
        <v>76</v>
      </c>
      <c r="G70" s="23">
        <f t="shared" si="5"/>
        <v>68.08</v>
      </c>
    </row>
    <row r="71" spans="1:7" s="10" customFormat="1" ht="24.95" customHeight="1">
      <c r="A71" s="20">
        <v>3</v>
      </c>
      <c r="B71" s="22" t="s">
        <v>40</v>
      </c>
      <c r="C71" s="12">
        <v>166806</v>
      </c>
      <c r="D71" s="18" t="s">
        <v>208</v>
      </c>
      <c r="E71" s="11">
        <v>59.4</v>
      </c>
      <c r="F71" s="23">
        <v>77.67</v>
      </c>
      <c r="G71" s="23">
        <f t="shared" si="5"/>
        <v>66.707999999999998</v>
      </c>
    </row>
  </sheetData>
  <sortState ref="A5:L49">
    <sortCondition descending="1" ref="D5:D49"/>
    <sortCondition descending="1" ref="G5:G49"/>
  </sortState>
  <mergeCells count="2">
    <mergeCell ref="A1:G1"/>
    <mergeCell ref="A2:G2"/>
  </mergeCells>
  <phoneticPr fontId="2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4"/>
  <sheetViews>
    <sheetView topLeftCell="A24" workbookViewId="0">
      <selection activeCell="G5" sqref="G5:G44"/>
    </sheetView>
  </sheetViews>
  <sheetFormatPr defaultRowHeight="14.25"/>
  <cols>
    <col min="1" max="1" width="4.875" customWidth="1"/>
    <col min="2" max="2" width="10" customWidth="1"/>
    <col min="3" max="3" width="13.25" customWidth="1"/>
    <col min="4" max="4" width="15.125" customWidth="1"/>
    <col min="5" max="5" width="9.5" style="9" customWidth="1"/>
    <col min="6" max="6" width="10.75" style="9" customWidth="1"/>
    <col min="7" max="7" width="12.375" style="9" customWidth="1"/>
  </cols>
  <sheetData>
    <row r="1" spans="1:7" ht="22.5">
      <c r="A1" s="35" t="s">
        <v>227</v>
      </c>
      <c r="B1" s="35"/>
      <c r="C1" s="35"/>
      <c r="D1" s="35"/>
      <c r="E1" s="35"/>
      <c r="F1" s="35"/>
      <c r="G1" s="35"/>
    </row>
    <row r="2" spans="1:7" ht="18" customHeight="1">
      <c r="A2" s="36" t="s">
        <v>224</v>
      </c>
      <c r="B2" s="37"/>
      <c r="C2" s="37"/>
      <c r="D2" s="37"/>
      <c r="E2" s="37"/>
      <c r="F2" s="37"/>
      <c r="G2" s="37"/>
    </row>
    <row r="3" spans="1:7">
      <c r="A3" s="1"/>
      <c r="B3" s="3"/>
      <c r="C3" s="3"/>
      <c r="D3" s="3"/>
      <c r="E3" s="3"/>
      <c r="F3" s="3"/>
      <c r="G3" s="3">
        <v>2016.8</v>
      </c>
    </row>
    <row r="4" spans="1:7" s="2" customFormat="1" ht="35.25" customHeight="1">
      <c r="A4" s="8" t="s">
        <v>33</v>
      </c>
      <c r="B4" s="4" t="s">
        <v>0</v>
      </c>
      <c r="C4" s="4" t="s">
        <v>8</v>
      </c>
      <c r="D4" s="4" t="s">
        <v>9</v>
      </c>
      <c r="E4" s="7" t="s">
        <v>10</v>
      </c>
      <c r="F4" s="7" t="s">
        <v>16</v>
      </c>
      <c r="G4" s="4" t="s">
        <v>151</v>
      </c>
    </row>
    <row r="5" spans="1:7" s="10" customFormat="1" ht="24.95" customHeight="1">
      <c r="A5" s="13">
        <v>1</v>
      </c>
      <c r="B5" s="4" t="s">
        <v>98</v>
      </c>
      <c r="C5" s="12" t="s">
        <v>15</v>
      </c>
      <c r="D5" s="12" t="s">
        <v>209</v>
      </c>
      <c r="E5" s="11">
        <v>61.2</v>
      </c>
      <c r="F5" s="23">
        <v>85.34</v>
      </c>
      <c r="G5" s="23">
        <f t="shared" ref="G5:G33" si="0">E5*0.6+F5*0.4</f>
        <v>70.855999999999995</v>
      </c>
    </row>
    <row r="6" spans="1:7" s="10" customFormat="1" ht="24.95" customHeight="1">
      <c r="A6" s="13">
        <v>2</v>
      </c>
      <c r="B6" s="4" t="s">
        <v>109</v>
      </c>
      <c r="C6" s="12" t="s">
        <v>118</v>
      </c>
      <c r="D6" s="12" t="s">
        <v>209</v>
      </c>
      <c r="E6" s="11">
        <v>63.8</v>
      </c>
      <c r="F6" s="23">
        <v>80.33</v>
      </c>
      <c r="G6" s="23">
        <f t="shared" si="0"/>
        <v>70.411999999999992</v>
      </c>
    </row>
    <row r="7" spans="1:7" s="10" customFormat="1" ht="24.95" customHeight="1">
      <c r="A7" s="13">
        <v>3</v>
      </c>
      <c r="B7" s="4" t="s">
        <v>218</v>
      </c>
      <c r="C7" s="12" t="s">
        <v>77</v>
      </c>
      <c r="D7" s="12" t="s">
        <v>209</v>
      </c>
      <c r="E7" s="11">
        <v>59.4</v>
      </c>
      <c r="F7" s="23">
        <v>86.34</v>
      </c>
      <c r="G7" s="23">
        <f t="shared" si="0"/>
        <v>70.176000000000002</v>
      </c>
    </row>
    <row r="8" spans="1:7" s="10" customFormat="1" ht="24.95" customHeight="1">
      <c r="A8" s="13">
        <v>4</v>
      </c>
      <c r="B8" s="12" t="s">
        <v>106</v>
      </c>
      <c r="C8" s="12" t="s">
        <v>67</v>
      </c>
      <c r="D8" s="12" t="s">
        <v>209</v>
      </c>
      <c r="E8" s="11">
        <v>60</v>
      </c>
      <c r="F8" s="23">
        <v>80</v>
      </c>
      <c r="G8" s="23">
        <f t="shared" si="0"/>
        <v>68</v>
      </c>
    </row>
    <row r="9" spans="1:7" s="10" customFormat="1" ht="24.95" customHeight="1">
      <c r="A9" s="13">
        <v>5</v>
      </c>
      <c r="B9" s="4" t="s">
        <v>96</v>
      </c>
      <c r="C9" s="12" t="s">
        <v>22</v>
      </c>
      <c r="D9" s="12" t="s">
        <v>209</v>
      </c>
      <c r="E9" s="11">
        <v>66.8</v>
      </c>
      <c r="F9" s="23">
        <v>65.66</v>
      </c>
      <c r="G9" s="23">
        <f t="shared" si="0"/>
        <v>66.343999999999994</v>
      </c>
    </row>
    <row r="10" spans="1:7" s="10" customFormat="1" ht="24.95" customHeight="1">
      <c r="A10" s="13">
        <v>6</v>
      </c>
      <c r="B10" s="4" t="s">
        <v>107</v>
      </c>
      <c r="C10" s="12" t="s">
        <v>66</v>
      </c>
      <c r="D10" s="12" t="s">
        <v>209</v>
      </c>
      <c r="E10" s="11">
        <v>60.2</v>
      </c>
      <c r="F10" s="23">
        <v>73.33</v>
      </c>
      <c r="G10" s="23">
        <f t="shared" si="0"/>
        <v>65.451999999999998</v>
      </c>
    </row>
    <row r="11" spans="1:7" s="10" customFormat="1" ht="24.95" customHeight="1">
      <c r="A11" s="13">
        <v>7</v>
      </c>
      <c r="B11" s="12" t="s">
        <v>110</v>
      </c>
      <c r="C11" s="12" t="s">
        <v>117</v>
      </c>
      <c r="D11" s="12" t="s">
        <v>209</v>
      </c>
      <c r="E11" s="11">
        <v>58.8</v>
      </c>
      <c r="F11" s="23">
        <v>75.33</v>
      </c>
      <c r="G11" s="23">
        <f t="shared" si="0"/>
        <v>65.411999999999992</v>
      </c>
    </row>
    <row r="12" spans="1:7" s="10" customFormat="1" ht="24.95" customHeight="1">
      <c r="A12" s="13">
        <v>8</v>
      </c>
      <c r="B12" s="12" t="s">
        <v>104</v>
      </c>
      <c r="C12" s="12" t="s">
        <v>70</v>
      </c>
      <c r="D12" s="12" t="s">
        <v>209</v>
      </c>
      <c r="E12" s="11">
        <v>62.4</v>
      </c>
      <c r="F12" s="23">
        <v>68.33</v>
      </c>
      <c r="G12" s="23">
        <f t="shared" si="0"/>
        <v>64.771999999999991</v>
      </c>
    </row>
    <row r="13" spans="1:7" s="10" customFormat="1" ht="24.95" customHeight="1">
      <c r="A13" s="13">
        <v>9</v>
      </c>
      <c r="B13" s="12" t="s">
        <v>133</v>
      </c>
      <c r="C13" s="12" t="s">
        <v>68</v>
      </c>
      <c r="D13" s="12" t="s">
        <v>209</v>
      </c>
      <c r="E13" s="11">
        <v>56.2</v>
      </c>
      <c r="F13" s="23">
        <v>75.66</v>
      </c>
      <c r="G13" s="23">
        <f t="shared" si="0"/>
        <v>63.983999999999995</v>
      </c>
    </row>
    <row r="14" spans="1:7" s="10" customFormat="1" ht="24.95" customHeight="1">
      <c r="A14" s="13">
        <v>10</v>
      </c>
      <c r="B14" s="4" t="s">
        <v>102</v>
      </c>
      <c r="C14" s="12" t="s">
        <v>72</v>
      </c>
      <c r="D14" s="12" t="s">
        <v>209</v>
      </c>
      <c r="E14" s="11">
        <v>62.4</v>
      </c>
      <c r="F14" s="23">
        <v>64.37</v>
      </c>
      <c r="G14" s="23">
        <f t="shared" si="0"/>
        <v>63.188000000000002</v>
      </c>
    </row>
    <row r="15" spans="1:7" s="10" customFormat="1" ht="24.95" customHeight="1">
      <c r="A15" s="13">
        <v>11</v>
      </c>
      <c r="B15" s="4" t="s">
        <v>95</v>
      </c>
      <c r="C15" s="12" t="s">
        <v>23</v>
      </c>
      <c r="D15" s="12" t="s">
        <v>209</v>
      </c>
      <c r="E15" s="11">
        <v>62</v>
      </c>
      <c r="F15" s="23">
        <v>62.67</v>
      </c>
      <c r="G15" s="23">
        <f t="shared" si="0"/>
        <v>62.268000000000001</v>
      </c>
    </row>
    <row r="16" spans="1:7" s="10" customFormat="1" ht="24.95" customHeight="1">
      <c r="A16" s="13">
        <v>12</v>
      </c>
      <c r="B16" s="4" t="s">
        <v>101</v>
      </c>
      <c r="C16" s="12" t="s">
        <v>12</v>
      </c>
      <c r="D16" s="12" t="s">
        <v>209</v>
      </c>
      <c r="E16" s="11">
        <v>61.6</v>
      </c>
      <c r="F16" s="23">
        <v>63</v>
      </c>
      <c r="G16" s="23">
        <f t="shared" si="0"/>
        <v>62.160000000000004</v>
      </c>
    </row>
    <row r="17" spans="1:7" s="10" customFormat="1" ht="24.95" customHeight="1">
      <c r="A17" s="13">
        <v>13</v>
      </c>
      <c r="B17" s="4" t="s">
        <v>210</v>
      </c>
      <c r="C17" s="12" t="s">
        <v>31</v>
      </c>
      <c r="D17" s="12" t="s">
        <v>209</v>
      </c>
      <c r="E17" s="11">
        <v>65.8</v>
      </c>
      <c r="F17" s="23">
        <v>56.34</v>
      </c>
      <c r="G17" s="23">
        <f t="shared" si="0"/>
        <v>62.015999999999998</v>
      </c>
    </row>
    <row r="18" spans="1:7" s="10" customFormat="1" ht="24.95" customHeight="1">
      <c r="A18" s="13">
        <v>14</v>
      </c>
      <c r="B18" s="12" t="s">
        <v>221</v>
      </c>
      <c r="C18" s="12" t="s">
        <v>114</v>
      </c>
      <c r="D18" s="12" t="s">
        <v>209</v>
      </c>
      <c r="E18" s="11">
        <v>58.6</v>
      </c>
      <c r="F18" s="23">
        <v>67</v>
      </c>
      <c r="G18" s="23">
        <f t="shared" si="0"/>
        <v>61.959999999999994</v>
      </c>
    </row>
    <row r="19" spans="1:7" s="10" customFormat="1" ht="24.95" customHeight="1">
      <c r="A19" s="13">
        <v>15</v>
      </c>
      <c r="B19" s="12" t="s">
        <v>103</v>
      </c>
      <c r="C19" s="12" t="s">
        <v>71</v>
      </c>
      <c r="D19" s="12" t="s">
        <v>209</v>
      </c>
      <c r="E19" s="11">
        <v>71</v>
      </c>
      <c r="F19" s="23">
        <v>47.34</v>
      </c>
      <c r="G19" s="23">
        <f t="shared" si="0"/>
        <v>61.536000000000001</v>
      </c>
    </row>
    <row r="20" spans="1:7" s="10" customFormat="1" ht="24.95" customHeight="1">
      <c r="A20" s="13">
        <v>16</v>
      </c>
      <c r="B20" s="4" t="s">
        <v>97</v>
      </c>
      <c r="C20" s="12" t="s">
        <v>17</v>
      </c>
      <c r="D20" s="12" t="s">
        <v>209</v>
      </c>
      <c r="E20" s="11">
        <v>69.2</v>
      </c>
      <c r="F20" s="23">
        <v>48.33</v>
      </c>
      <c r="G20" s="23">
        <f t="shared" si="0"/>
        <v>60.852000000000004</v>
      </c>
    </row>
    <row r="21" spans="1:7" s="10" customFormat="1" ht="24.95" customHeight="1">
      <c r="A21" s="13">
        <v>17</v>
      </c>
      <c r="B21" s="12" t="s">
        <v>94</v>
      </c>
      <c r="C21" s="12" t="s">
        <v>24</v>
      </c>
      <c r="D21" s="12" t="s">
        <v>209</v>
      </c>
      <c r="E21" s="11">
        <v>64.399999999999991</v>
      </c>
      <c r="F21" s="23">
        <v>55.33</v>
      </c>
      <c r="G21" s="23">
        <f t="shared" si="0"/>
        <v>60.771999999999991</v>
      </c>
    </row>
    <row r="22" spans="1:7" s="10" customFormat="1" ht="24.95" customHeight="1">
      <c r="A22" s="13">
        <v>18</v>
      </c>
      <c r="B22" s="4" t="s">
        <v>93</v>
      </c>
      <c r="C22" s="12" t="s">
        <v>25</v>
      </c>
      <c r="D22" s="12" t="s">
        <v>209</v>
      </c>
      <c r="E22" s="11">
        <v>64.399999999999991</v>
      </c>
      <c r="F22" s="23">
        <v>55</v>
      </c>
      <c r="G22" s="23">
        <f t="shared" si="0"/>
        <v>60.639999999999993</v>
      </c>
    </row>
    <row r="23" spans="1:7" s="10" customFormat="1" ht="24.95" customHeight="1">
      <c r="A23" s="13">
        <v>19</v>
      </c>
      <c r="B23" s="12" t="s">
        <v>100</v>
      </c>
      <c r="C23" s="12" t="s">
        <v>13</v>
      </c>
      <c r="D23" s="12" t="s">
        <v>209</v>
      </c>
      <c r="E23" s="11">
        <v>60.8</v>
      </c>
      <c r="F23" s="23">
        <v>58.66</v>
      </c>
      <c r="G23" s="23">
        <f t="shared" si="0"/>
        <v>59.943999999999996</v>
      </c>
    </row>
    <row r="24" spans="1:7" s="10" customFormat="1" ht="24.95" customHeight="1">
      <c r="A24" s="13">
        <v>20</v>
      </c>
      <c r="B24" s="4" t="s">
        <v>211</v>
      </c>
      <c r="C24" s="12" t="s">
        <v>78</v>
      </c>
      <c r="D24" s="12" t="s">
        <v>209</v>
      </c>
      <c r="E24" s="11">
        <v>65.599999999999994</v>
      </c>
      <c r="F24" s="23">
        <v>51</v>
      </c>
      <c r="G24" s="23">
        <f t="shared" si="0"/>
        <v>59.759999999999991</v>
      </c>
    </row>
    <row r="25" spans="1:7" s="10" customFormat="1" ht="24.95" customHeight="1">
      <c r="A25" s="13">
        <v>21</v>
      </c>
      <c r="B25" s="12" t="s">
        <v>223</v>
      </c>
      <c r="C25" s="12" t="s">
        <v>76</v>
      </c>
      <c r="D25" s="12" t="s">
        <v>209</v>
      </c>
      <c r="E25" s="11">
        <v>56.800000000000004</v>
      </c>
      <c r="F25" s="23">
        <v>63.67</v>
      </c>
      <c r="G25" s="23">
        <f t="shared" si="0"/>
        <v>59.548000000000002</v>
      </c>
    </row>
    <row r="26" spans="1:7" s="10" customFormat="1" ht="24.95" customHeight="1">
      <c r="A26" s="13">
        <v>22</v>
      </c>
      <c r="B26" s="4" t="s">
        <v>216</v>
      </c>
      <c r="C26" s="12" t="s">
        <v>27</v>
      </c>
      <c r="D26" s="12" t="s">
        <v>209</v>
      </c>
      <c r="E26" s="11">
        <v>61.199999999999996</v>
      </c>
      <c r="F26" s="23">
        <v>57</v>
      </c>
      <c r="G26" s="23">
        <f t="shared" si="0"/>
        <v>59.519999999999996</v>
      </c>
    </row>
    <row r="27" spans="1:7" s="10" customFormat="1" ht="24.95" customHeight="1">
      <c r="A27" s="13">
        <v>23</v>
      </c>
      <c r="B27" s="12" t="s">
        <v>213</v>
      </c>
      <c r="C27" s="12" t="s">
        <v>75</v>
      </c>
      <c r="D27" s="12" t="s">
        <v>209</v>
      </c>
      <c r="E27" s="11">
        <v>62.4</v>
      </c>
      <c r="F27" s="23">
        <v>55</v>
      </c>
      <c r="G27" s="23">
        <f t="shared" si="0"/>
        <v>59.44</v>
      </c>
    </row>
    <row r="28" spans="1:7" s="10" customFormat="1" ht="24.95" customHeight="1">
      <c r="A28" s="13">
        <v>24</v>
      </c>
      <c r="B28" s="4" t="s">
        <v>92</v>
      </c>
      <c r="C28" s="12" t="s">
        <v>26</v>
      </c>
      <c r="D28" s="12" t="s">
        <v>209</v>
      </c>
      <c r="E28" s="11">
        <v>56.4</v>
      </c>
      <c r="F28" s="23">
        <v>63.34</v>
      </c>
      <c r="G28" s="23">
        <f t="shared" si="0"/>
        <v>59.176000000000002</v>
      </c>
    </row>
    <row r="29" spans="1:7" s="10" customFormat="1" ht="24.95" customHeight="1">
      <c r="A29" s="13">
        <v>25</v>
      </c>
      <c r="B29" s="12" t="s">
        <v>222</v>
      </c>
      <c r="C29" s="12" t="s">
        <v>139</v>
      </c>
      <c r="D29" s="12" t="s">
        <v>209</v>
      </c>
      <c r="E29" s="11">
        <v>57.6</v>
      </c>
      <c r="F29" s="23">
        <v>60.33</v>
      </c>
      <c r="G29" s="23">
        <f t="shared" si="0"/>
        <v>58.692000000000007</v>
      </c>
    </row>
    <row r="30" spans="1:7" s="10" customFormat="1" ht="24.95" customHeight="1">
      <c r="A30" s="13">
        <v>26</v>
      </c>
      <c r="B30" s="4" t="s">
        <v>220</v>
      </c>
      <c r="C30" s="12" t="s">
        <v>73</v>
      </c>
      <c r="D30" s="12" t="s">
        <v>209</v>
      </c>
      <c r="E30" s="11">
        <v>59</v>
      </c>
      <c r="F30" s="23">
        <v>58</v>
      </c>
      <c r="G30" s="23">
        <f t="shared" si="0"/>
        <v>58.6</v>
      </c>
    </row>
    <row r="31" spans="1:7" s="10" customFormat="1" ht="24.95" customHeight="1">
      <c r="A31" s="13">
        <v>27</v>
      </c>
      <c r="B31" s="4" t="s">
        <v>217</v>
      </c>
      <c r="C31" s="12" t="s">
        <v>32</v>
      </c>
      <c r="D31" s="12" t="s">
        <v>209</v>
      </c>
      <c r="E31" s="11">
        <v>59.8</v>
      </c>
      <c r="F31" s="23">
        <v>55.67</v>
      </c>
      <c r="G31" s="23">
        <f t="shared" si="0"/>
        <v>58.147999999999996</v>
      </c>
    </row>
    <row r="32" spans="1:7" s="10" customFormat="1" ht="24.95" customHeight="1">
      <c r="A32" s="13">
        <v>28</v>
      </c>
      <c r="B32" s="12" t="s">
        <v>219</v>
      </c>
      <c r="C32" s="12" t="s">
        <v>115</v>
      </c>
      <c r="D32" s="12" t="s">
        <v>209</v>
      </c>
      <c r="E32" s="11">
        <v>59.2</v>
      </c>
      <c r="F32" s="23">
        <v>56.33</v>
      </c>
      <c r="G32" s="23">
        <f t="shared" si="0"/>
        <v>58.052000000000007</v>
      </c>
    </row>
    <row r="33" spans="1:7" s="10" customFormat="1" ht="24.95" customHeight="1">
      <c r="A33" s="13">
        <v>29</v>
      </c>
      <c r="B33" s="12" t="s">
        <v>212</v>
      </c>
      <c r="C33" s="12" t="s">
        <v>28</v>
      </c>
      <c r="D33" s="12" t="s">
        <v>209</v>
      </c>
      <c r="E33" s="11">
        <v>64</v>
      </c>
      <c r="F33" s="23">
        <v>48.66</v>
      </c>
      <c r="G33" s="23">
        <f t="shared" si="0"/>
        <v>57.863999999999997</v>
      </c>
    </row>
    <row r="34" spans="1:7" s="10" customFormat="1" ht="24.95" customHeight="1">
      <c r="A34" s="13">
        <v>30</v>
      </c>
      <c r="B34" s="12" t="s">
        <v>111</v>
      </c>
      <c r="C34" s="12" t="s">
        <v>116</v>
      </c>
      <c r="D34" s="12" t="s">
        <v>209</v>
      </c>
      <c r="E34" s="11">
        <v>60.599999999999994</v>
      </c>
      <c r="F34" s="23">
        <v>52.67</v>
      </c>
      <c r="G34" s="23">
        <f t="shared" ref="G34:G44" si="1">E34*0.6+F34*0.4</f>
        <v>57.427999999999997</v>
      </c>
    </row>
    <row r="35" spans="1:7" s="10" customFormat="1" ht="24.95" customHeight="1">
      <c r="A35" s="13">
        <v>31</v>
      </c>
      <c r="B35" s="4" t="s">
        <v>90</v>
      </c>
      <c r="C35" s="12" t="s">
        <v>30</v>
      </c>
      <c r="D35" s="12" t="s">
        <v>209</v>
      </c>
      <c r="E35" s="11">
        <v>59.8</v>
      </c>
      <c r="F35" s="23">
        <v>53.66</v>
      </c>
      <c r="G35" s="23">
        <f t="shared" si="1"/>
        <v>57.343999999999994</v>
      </c>
    </row>
    <row r="36" spans="1:7" s="10" customFormat="1" ht="24.95" customHeight="1">
      <c r="A36" s="13">
        <v>32</v>
      </c>
      <c r="B36" s="4" t="s">
        <v>214</v>
      </c>
      <c r="C36" s="12" t="s">
        <v>74</v>
      </c>
      <c r="D36" s="12" t="s">
        <v>209</v>
      </c>
      <c r="E36" s="11">
        <v>62.199999999999996</v>
      </c>
      <c r="F36" s="23">
        <v>50</v>
      </c>
      <c r="G36" s="23">
        <f t="shared" si="1"/>
        <v>57.319999999999993</v>
      </c>
    </row>
    <row r="37" spans="1:7" s="10" customFormat="1" ht="24.95" customHeight="1">
      <c r="A37" s="13">
        <v>33</v>
      </c>
      <c r="B37" s="4" t="s">
        <v>91</v>
      </c>
      <c r="C37" s="12" t="s">
        <v>29</v>
      </c>
      <c r="D37" s="12" t="s">
        <v>209</v>
      </c>
      <c r="E37" s="11">
        <v>57.6</v>
      </c>
      <c r="F37" s="23">
        <v>56</v>
      </c>
      <c r="G37" s="23">
        <f t="shared" si="1"/>
        <v>56.960000000000008</v>
      </c>
    </row>
    <row r="38" spans="1:7" s="10" customFormat="1" ht="24.95" customHeight="1">
      <c r="A38" s="13">
        <v>34</v>
      </c>
      <c r="B38" s="4" t="s">
        <v>99</v>
      </c>
      <c r="C38" s="12" t="s">
        <v>14</v>
      </c>
      <c r="D38" s="12" t="s">
        <v>209</v>
      </c>
      <c r="E38" s="11">
        <v>56.599999999999994</v>
      </c>
      <c r="F38" s="23">
        <v>57.33</v>
      </c>
      <c r="G38" s="23">
        <f t="shared" si="1"/>
        <v>56.891999999999996</v>
      </c>
    </row>
    <row r="39" spans="1:7" s="10" customFormat="1" ht="24.95" customHeight="1">
      <c r="A39" s="13">
        <v>35</v>
      </c>
      <c r="B39" s="4" t="s">
        <v>105</v>
      </c>
      <c r="C39" s="12" t="s">
        <v>69</v>
      </c>
      <c r="D39" s="12" t="s">
        <v>209</v>
      </c>
      <c r="E39" s="11">
        <v>63.400000000000006</v>
      </c>
      <c r="F39" s="23">
        <v>47</v>
      </c>
      <c r="G39" s="23">
        <f t="shared" si="1"/>
        <v>56.84</v>
      </c>
    </row>
    <row r="40" spans="1:7" s="10" customFormat="1" ht="24.95" customHeight="1">
      <c r="A40" s="13">
        <v>36</v>
      </c>
      <c r="B40" s="12" t="s">
        <v>215</v>
      </c>
      <c r="C40" s="12" t="s">
        <v>11</v>
      </c>
      <c r="D40" s="12" t="s">
        <v>209</v>
      </c>
      <c r="E40" s="11">
        <v>61.2</v>
      </c>
      <c r="F40" s="23">
        <v>50</v>
      </c>
      <c r="G40" s="23">
        <f t="shared" si="1"/>
        <v>56.72</v>
      </c>
    </row>
    <row r="41" spans="1:7" s="10" customFormat="1" ht="24.95" customHeight="1">
      <c r="A41" s="13">
        <v>37</v>
      </c>
      <c r="B41" s="4" t="s">
        <v>108</v>
      </c>
      <c r="C41" s="12" t="s">
        <v>65</v>
      </c>
      <c r="D41" s="12" t="s">
        <v>209</v>
      </c>
      <c r="E41" s="11">
        <v>58.199999999999996</v>
      </c>
      <c r="F41" s="23">
        <v>54.33</v>
      </c>
      <c r="G41" s="23">
        <f t="shared" si="1"/>
        <v>56.651999999999994</v>
      </c>
    </row>
    <row r="42" spans="1:7" s="10" customFormat="1" ht="24.95" customHeight="1">
      <c r="A42" s="13">
        <v>38</v>
      </c>
      <c r="B42" s="4" t="s">
        <v>228</v>
      </c>
      <c r="C42" s="12" t="s">
        <v>229</v>
      </c>
      <c r="D42" s="12" t="s">
        <v>209</v>
      </c>
      <c r="E42" s="11">
        <v>60.599999999999994</v>
      </c>
      <c r="F42" s="34">
        <v>50.67</v>
      </c>
      <c r="G42" s="34">
        <f t="shared" si="1"/>
        <v>56.627999999999993</v>
      </c>
    </row>
    <row r="43" spans="1:7" s="10" customFormat="1" ht="24.95" customHeight="1">
      <c r="A43" s="13">
        <v>39</v>
      </c>
      <c r="B43" s="4" t="s">
        <v>230</v>
      </c>
      <c r="C43" s="12" t="s">
        <v>231</v>
      </c>
      <c r="D43" s="12" t="s">
        <v>209</v>
      </c>
      <c r="E43" s="11">
        <v>60.6</v>
      </c>
      <c r="F43" s="34">
        <v>50.33</v>
      </c>
      <c r="G43" s="34">
        <f t="shared" si="1"/>
        <v>56.492000000000004</v>
      </c>
    </row>
    <row r="44" spans="1:7" s="10" customFormat="1" ht="24.95" customHeight="1">
      <c r="A44" s="13">
        <v>40</v>
      </c>
      <c r="B44" s="4" t="s">
        <v>232</v>
      </c>
      <c r="C44" s="12" t="s">
        <v>233</v>
      </c>
      <c r="D44" s="12" t="s">
        <v>209</v>
      </c>
      <c r="E44" s="11">
        <v>57</v>
      </c>
      <c r="F44" s="34">
        <v>55.66</v>
      </c>
      <c r="G44" s="34">
        <f t="shared" si="1"/>
        <v>56.463999999999999</v>
      </c>
    </row>
  </sheetData>
  <sortState ref="A5:L84">
    <sortCondition descending="1" ref="G5"/>
  </sortState>
  <mergeCells count="2">
    <mergeCell ref="A1:G1"/>
    <mergeCell ref="A2:G2"/>
  </mergeCells>
  <phoneticPr fontId="2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3</vt:i4>
      </vt:variant>
    </vt:vector>
  </HeadingPairs>
  <TitlesOfParts>
    <vt:vector size="7" baseType="lpstr">
      <vt:lpstr>中学</vt:lpstr>
      <vt:lpstr>小学</vt:lpstr>
      <vt:lpstr>幼儿园</vt:lpstr>
      <vt:lpstr>Sheet1</vt:lpstr>
      <vt:lpstr>小学!Print_Titles</vt:lpstr>
      <vt:lpstr>幼儿园!Print_Titles</vt:lpstr>
      <vt:lpstr>中学!Print_Titles</vt:lpstr>
    </vt:vector>
  </TitlesOfParts>
  <Company>Microsoft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</cp:lastModifiedBy>
  <cp:revision/>
  <cp:lastPrinted>2016-08-09T07:20:30Z</cp:lastPrinted>
  <dcterms:created xsi:type="dcterms:W3CDTF">2013-07-08T05:09:37Z</dcterms:created>
  <dcterms:modified xsi:type="dcterms:W3CDTF">2016-08-22T07:04:38Z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2052-9.1.0.4567</vt:lpwstr>
  </property>
</Properties>
</file>