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eiwei\Desktop\"/>
    </mc:Choice>
  </mc:AlternateContent>
  <bookViews>
    <workbookView xWindow="0" yWindow="0" windowWidth="21495" windowHeight="10890"/>
  </bookViews>
  <sheets>
    <sheet name="招聘岗位表" sheetId="1" r:id="rId1"/>
  </sheets>
  <definedNames>
    <definedName name="_xlnm.Print_Titles" localSheetId="0">招聘岗位表!$1:$4</definedName>
  </definedNames>
  <calcPr calcId="152511"/>
</workbook>
</file>

<file path=xl/calcChain.xml><?xml version="1.0" encoding="utf-8"?>
<calcChain xmlns="http://schemas.openxmlformats.org/spreadsheetml/2006/main">
  <c r="C83" i="1" l="1"/>
  <c r="C22" i="1"/>
  <c r="C82" i="1"/>
  <c r="C81" i="1"/>
  <c r="C35" i="1"/>
  <c r="C51" i="1"/>
  <c r="C57" i="1"/>
  <c r="C58" i="1" l="1"/>
</calcChain>
</file>

<file path=xl/sharedStrings.xml><?xml version="1.0" encoding="utf-8"?>
<sst xmlns="http://schemas.openxmlformats.org/spreadsheetml/2006/main" count="210" uniqueCount="159">
  <si>
    <t>2016年乌海市公开招聘教师岗位表</t>
  </si>
  <si>
    <t>招聘单位</t>
  </si>
  <si>
    <t>岗位名称</t>
  </si>
  <si>
    <t>招聘人数</t>
  </si>
  <si>
    <t>岗位招聘条件</t>
  </si>
  <si>
    <t>招聘单位咨询电话</t>
  </si>
  <si>
    <t>备注</t>
  </si>
  <si>
    <t>学历</t>
  </si>
  <si>
    <t>学位</t>
  </si>
  <si>
    <t>其他条件</t>
  </si>
  <si>
    <t>专科</t>
  </si>
  <si>
    <t>本科</t>
  </si>
  <si>
    <t>研究生</t>
  </si>
  <si>
    <t>高中数学</t>
  </si>
  <si>
    <t>全日制普通高等学校本科及以上</t>
  </si>
  <si>
    <t>学士学位及以上</t>
  </si>
  <si>
    <t>数学类（0701）</t>
  </si>
  <si>
    <t>不限户籍</t>
  </si>
  <si>
    <t>英语  （050201）</t>
  </si>
  <si>
    <t>合计</t>
  </si>
  <si>
    <t>汉语言文学（050101）</t>
  </si>
  <si>
    <t>高中物理</t>
  </si>
  <si>
    <t>物理学类（0702）力学类（0801）机械类（0802）电气类（0806）电子信息类（0807）自动化类（0808）</t>
  </si>
  <si>
    <t>高中音乐</t>
  </si>
  <si>
    <t>音乐学（130202）</t>
  </si>
  <si>
    <t>毕业于省级以上重点师范或综合类院校或重点艺术院校</t>
  </si>
  <si>
    <t>不限户籍，进行键盘类技能测试</t>
  </si>
  <si>
    <t>高中美术</t>
  </si>
  <si>
    <t>美术学类（1304）</t>
  </si>
  <si>
    <t>不限户籍，进行技能测试</t>
  </si>
  <si>
    <t>乌海十中</t>
  </si>
  <si>
    <t>所学专业与本科专业相近，与应聘岗位专业相近。</t>
  </si>
  <si>
    <t>省级重点大学及省级重点师范院校及以上</t>
  </si>
  <si>
    <t>04733023410  13947312823</t>
  </si>
  <si>
    <t>小计</t>
  </si>
  <si>
    <t>乌海市蒙古族中学</t>
  </si>
  <si>
    <t>小学蒙古语文</t>
  </si>
  <si>
    <t>全日制普通高等学校专科及以上</t>
  </si>
  <si>
    <t>蒙古语文、         思想政治030404</t>
  </si>
  <si>
    <t>蒙古语文</t>
  </si>
  <si>
    <t>13848356623    18647330423</t>
  </si>
  <si>
    <t>乌海市特殊教育学校</t>
  </si>
  <si>
    <t>汉语言文学（050101）秘书学（050107T）汉语言（050102）中国现当代文学（050106）应用语言学（050106T）</t>
  </si>
  <si>
    <t>特教院系的研究生不受专业限制</t>
  </si>
  <si>
    <t>除特殊教育专业不限户籍，其他专业均为乌海户籍</t>
  </si>
  <si>
    <t>特殊教育（660216或670118K）</t>
  </si>
  <si>
    <t>特殊教育（040108）学前教育（040106)</t>
  </si>
  <si>
    <t>音乐康复（660412）音乐教育（660209）</t>
  </si>
  <si>
    <t>音乐学（130202）音乐表演（130201）</t>
  </si>
  <si>
    <t>进行技能测试；除特殊教育专业不限户籍，其他专业均为乌海户籍</t>
  </si>
  <si>
    <t>体育教育（660211）</t>
  </si>
  <si>
    <t>运动训练（040202k）体育教育（040201）运动康复（040206T）特殊教育（体育方向）（040103）武术与民族传统体育（040204K）</t>
  </si>
  <si>
    <t>美术教育（660210）书法教育（660225）美术（670118）</t>
  </si>
  <si>
    <t>美术学（130401）绘画（130402）雕塑（130403）书法学（130405T）中国画（130406T）</t>
  </si>
  <si>
    <t>计算机科学与技术（080901）网络工程（080903）通信工程（080703）计算机应用技术（081203）信息工程（080706）</t>
  </si>
  <si>
    <t>全日制普通高等院校本科及以上</t>
  </si>
  <si>
    <t>0473-2059725</t>
  </si>
  <si>
    <t>初中数学</t>
  </si>
  <si>
    <t>数学类(0701)</t>
  </si>
  <si>
    <t>初中英语</t>
  </si>
  <si>
    <t>英语（050201）</t>
  </si>
  <si>
    <t>初中物理</t>
  </si>
  <si>
    <t>物理教育（070202）、物理学（070201）、力学类（0801）</t>
  </si>
  <si>
    <t>初中化学</t>
  </si>
  <si>
    <t>化学（070301）应用化学（070302）</t>
  </si>
  <si>
    <t>初中历史</t>
  </si>
  <si>
    <t>历史学（060101 ） 世界史（060102）</t>
  </si>
  <si>
    <t>初中地理</t>
  </si>
  <si>
    <t>地理科学类（0705）</t>
  </si>
  <si>
    <t>初中生物</t>
  </si>
  <si>
    <t>生物科学（071001）、生物技术（071002）、生态学（071004）</t>
  </si>
  <si>
    <t>初中书法</t>
  </si>
  <si>
    <t>书法学（130405T）、美术学(1304)</t>
  </si>
  <si>
    <t xml:space="preserve">进行书法技能测试；户籍不限；市级及以上书协会员或书法作品获得省级及以上奖项的，专业不限 </t>
  </si>
  <si>
    <t>初中心理健康</t>
  </si>
  <si>
    <t>心理学（071101）、应用心理学（071102）；</t>
  </si>
  <si>
    <t>专业不限</t>
  </si>
  <si>
    <t>项目生岗位学历条件放宽至教育类专业大专学历，所学专业与报考岗位专业相符，需具有相应的教师资格证；</t>
  </si>
  <si>
    <t>小学语文岗位3</t>
  </si>
  <si>
    <t>小学语文岗位4</t>
  </si>
  <si>
    <t>小学数学岗位3</t>
  </si>
  <si>
    <t>小学数学岗位4</t>
  </si>
  <si>
    <t>小学英语</t>
  </si>
  <si>
    <t>小学信息技术</t>
  </si>
  <si>
    <t xml:space="preserve"> 教育技术学(040104)、计算机科学与技术(080901)、信息技术教育(080713)、计算机应用技术(081203)、网络工程（080903）</t>
  </si>
  <si>
    <t>小学书法</t>
  </si>
  <si>
    <t>书法学（130405T）、美术学书法方向(1304)</t>
  </si>
  <si>
    <t>小学音乐岗位1</t>
  </si>
  <si>
    <t>音乐表演（130201）、音乐学（130202）音乐教育（660209）</t>
  </si>
  <si>
    <t>小学音乐岗位2</t>
  </si>
  <si>
    <t>音乐艺术</t>
  </si>
  <si>
    <t>舞蹈学（130205）、舞蹈表演（130201）、音乐表演（130201）、音乐学（130202）音乐教育（660209）</t>
  </si>
  <si>
    <t>小学美术</t>
  </si>
  <si>
    <t>美术学（130401）、艺术设计学（130501）、绘画（130402）、中国画（130406T）、美术教育（660210）</t>
  </si>
  <si>
    <t>小学体育</t>
  </si>
  <si>
    <t>体育教育（040201），运动训练（040202k）,社会体育（040203)</t>
  </si>
  <si>
    <t>进行技能测试</t>
  </si>
  <si>
    <t>海勃湾区团结小学 、千里山学校</t>
  </si>
  <si>
    <t>信息技术</t>
  </si>
  <si>
    <t xml:space="preserve"> 教育技术学(040104)、计算机科学与技术(080901)、信息技术教育(080713)、计算机应用技术(081203)、网络工程（080903）、计算机教育（660221）</t>
  </si>
  <si>
    <t>小学音乐</t>
  </si>
  <si>
    <t>音乐表演（130201）、音乐学（130202）</t>
  </si>
  <si>
    <t>美术学（130401）、设计艺术学（050404）、绘画（130402）、艺术学（050401）</t>
  </si>
  <si>
    <t xml:space="preserve"> 小计</t>
  </si>
  <si>
    <t xml:space="preserve">0473-4022171
15904732995
</t>
  </si>
  <si>
    <t>中学英语</t>
  </si>
  <si>
    <t>小学语文</t>
  </si>
  <si>
    <t>小学数学</t>
  </si>
  <si>
    <t>音乐表演（130201）音乐学（130202 ）</t>
  </si>
  <si>
    <t>海南区四完小</t>
  </si>
  <si>
    <t>全市合计</t>
  </si>
  <si>
    <t>全日制普通高等学校本科及以上</t>
    <phoneticPr fontId="17" type="noConversion"/>
  </si>
  <si>
    <t>学士学位及以上</t>
    <phoneticPr fontId="17" type="noConversion"/>
  </si>
  <si>
    <t>两年内取得教师资格证</t>
    <phoneticPr fontId="17" type="noConversion"/>
  </si>
  <si>
    <t>英语（050201）</t>
    <phoneticPr fontId="17" type="noConversion"/>
  </si>
  <si>
    <t>中学生物</t>
    <phoneticPr fontId="17" type="noConversion"/>
  </si>
  <si>
    <t>生物科学类（0710）   生物工程类（0830）</t>
    <phoneticPr fontId="17" type="noConversion"/>
  </si>
  <si>
    <t>进行技能测试</t>
    <phoneticPr fontId="17" type="noConversion"/>
  </si>
  <si>
    <r>
      <t>体育教育(040201)、运动训练(040202k)、社会体育指导与管理</t>
    </r>
    <r>
      <rPr>
        <sz val="10"/>
        <color indexed="8"/>
        <rFont val="宋体"/>
        <family val="3"/>
        <charset val="134"/>
      </rPr>
      <t>(040203）</t>
    </r>
    <phoneticPr fontId="17" type="noConversion"/>
  </si>
  <si>
    <t>进行技能测试；有D级足球教练证，学历专科及以上，户籍不限，专业不限。</t>
    <phoneticPr fontId="17" type="noConversion"/>
  </si>
  <si>
    <t>中学体育</t>
    <phoneticPr fontId="17" type="noConversion"/>
  </si>
  <si>
    <t xml:space="preserve">    美术学类(1304 )</t>
    <phoneticPr fontId="17" type="noConversion"/>
  </si>
  <si>
    <t>小计</t>
    <phoneticPr fontId="17" type="noConversion"/>
  </si>
  <si>
    <t>西卓子山学校中学部</t>
    <phoneticPr fontId="17" type="noConversion"/>
  </si>
  <si>
    <t>中学英语</t>
    <phoneticPr fontId="17" type="noConversion"/>
  </si>
  <si>
    <t>中学政治</t>
    <phoneticPr fontId="17" type="noConversion"/>
  </si>
  <si>
    <t>思想政治教育（030503 ） 政治学与行政学（030201）政治学、经济学与哲学（030205T）</t>
    <phoneticPr fontId="17" type="noConversion"/>
  </si>
  <si>
    <t>计算机类（0809）</t>
    <phoneticPr fontId="17" type="noConversion"/>
  </si>
  <si>
    <t>拉僧庙小学</t>
    <phoneticPr fontId="17" type="noConversion"/>
  </si>
  <si>
    <t>0473-4022171
13847305199</t>
    <phoneticPr fontId="17" type="noConversion"/>
  </si>
  <si>
    <t>小学体育（足球方向）</t>
    <phoneticPr fontId="17" type="noConversion"/>
  </si>
  <si>
    <t>小学音乐</t>
    <phoneticPr fontId="17" type="noConversion"/>
  </si>
  <si>
    <t>0473-4022171
13947336588</t>
    <phoneticPr fontId="17" type="noConversion"/>
  </si>
  <si>
    <t>英语（050201） 商务英语(050262 )</t>
    <phoneticPr fontId="17" type="noConversion"/>
  </si>
  <si>
    <t>海南区合计</t>
    <phoneticPr fontId="17" type="noConversion"/>
  </si>
  <si>
    <t>中国语言文学类(0501)  教育学(040101)    人文教育(040103)  小学教育(040107)(文科或与语文相关方向培养)</t>
    <phoneticPr fontId="16" type="noConversion"/>
  </si>
  <si>
    <t>数学类（0701）  金融数学(020305T)小学教育(040107)(理科或与数学相关方向培养)</t>
    <phoneticPr fontId="16" type="noConversion"/>
  </si>
  <si>
    <t>师范类；市级以上教学技能比赛获奖者不限毕业时间</t>
    <phoneticPr fontId="16" type="noConversion"/>
  </si>
  <si>
    <t>高中语文</t>
    <phoneticPr fontId="16" type="noConversion"/>
  </si>
  <si>
    <t>语文</t>
    <phoneticPr fontId="16" type="noConversion"/>
  </si>
  <si>
    <t>学前教育</t>
    <phoneticPr fontId="16" type="noConversion"/>
  </si>
  <si>
    <t>音乐</t>
    <phoneticPr fontId="16" type="noConversion"/>
  </si>
  <si>
    <t>体育</t>
    <phoneticPr fontId="16" type="noConversion"/>
  </si>
  <si>
    <t>美术</t>
    <phoneticPr fontId="16" type="noConversion"/>
  </si>
  <si>
    <t>计算机</t>
    <phoneticPr fontId="16" type="noConversion"/>
  </si>
  <si>
    <t>6992829  18747892788 18747892808</t>
    <phoneticPr fontId="16" type="noConversion"/>
  </si>
  <si>
    <t>具有相应科目教师资格证或教育学、教育心理学合格证的文科类本科毕业生不限专业</t>
    <phoneticPr fontId="16" type="noConversion"/>
  </si>
  <si>
    <t>具有相应科目教师资格证或教育学、教育心理学合格证的理科类本科毕业生不限专业</t>
    <phoneticPr fontId="16" type="noConversion"/>
  </si>
  <si>
    <t>注：</t>
    <phoneticPr fontId="16" type="noConversion"/>
  </si>
  <si>
    <t>岗位表中所列专业要求，以教育部专业目录为准。国外留学并经教育部学历认证毕业生的专业，应与岗位要求相近。</t>
    <phoneticPr fontId="16" type="noConversion"/>
  </si>
  <si>
    <t>音乐表演（130201）音乐学（130202 ）</t>
    <phoneticPr fontId="17" type="noConversion"/>
  </si>
  <si>
    <t>项目生岗位转为普通岗位</t>
    <phoneticPr fontId="16" type="noConversion"/>
  </si>
  <si>
    <t>进行技能测试</t>
    <phoneticPr fontId="16" type="noConversion"/>
  </si>
  <si>
    <t>乌海市六中</t>
    <phoneticPr fontId="16" type="noConversion"/>
  </si>
  <si>
    <t>海区城区小学</t>
    <phoneticPr fontId="16" type="noConversion"/>
  </si>
  <si>
    <t>海区初中</t>
    <phoneticPr fontId="16" type="noConversion"/>
  </si>
  <si>
    <t>海南区一完小</t>
    <phoneticPr fontId="16" type="noConversion"/>
  </si>
  <si>
    <t>海南区三完小</t>
    <phoneticPr fontId="16" type="noConversion"/>
  </si>
  <si>
    <t>乌海市第二十二中学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</si>
</sst>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22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8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/>
  </cellStyleXfs>
  <cellXfs count="149">
    <xf numFmtId="0" fontId="0" fillId="0" borderId="0" xfId="0">
      <alignment vertical="center"/>
    </xf>
    <xf numFmtId="0" fontId="5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0" xfId="0" applyNumberFormat="1" applyFill="1" applyBorder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textRotation="255" wrapText="1"/>
    </xf>
    <xf numFmtId="0" fontId="4" fillId="2" borderId="2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255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textRotation="255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255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7" xfId="4" applyNumberFormat="1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6" fillId="2" borderId="2" xfId="4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4" applyNumberFormat="1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>
      <alignment vertical="center"/>
    </xf>
    <xf numFmtId="0" fontId="6" fillId="2" borderId="6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10" xfId="4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0" fontId="6" fillId="2" borderId="4" xfId="4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6" fillId="2" borderId="6" xfId="4" applyFont="1" applyFill="1" applyBorder="1" applyAlignment="1">
      <alignment horizontal="center" vertical="center"/>
    </xf>
    <xf numFmtId="0" fontId="6" fillId="2" borderId="2" xfId="4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6" xfId="4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8" xfId="4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2" fillId="2" borderId="2" xfId="4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18" fillId="2" borderId="0" xfId="0" applyFont="1" applyFill="1">
      <alignment vertical="center"/>
    </xf>
    <xf numFmtId="0" fontId="9" fillId="2" borderId="13" xfId="0" applyFont="1" applyFill="1" applyBorder="1" applyAlignment="1">
      <alignment vertical="center"/>
    </xf>
  </cellXfs>
  <cellStyles count="5">
    <cellStyle name="常规" xfId="0" builtinId="0"/>
    <cellStyle name="常规 2" xfId="1"/>
    <cellStyle name="常规 3" xfId="2"/>
    <cellStyle name="常规 4" xfId="3"/>
    <cellStyle name="常规_Sheet1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workbookViewId="0">
      <selection activeCell="B84" sqref="B84:K84"/>
    </sheetView>
  </sheetViews>
  <sheetFormatPr defaultColWidth="9" defaultRowHeight="13.5" x14ac:dyDescent="0.15"/>
  <cols>
    <col min="1" max="1" width="6.5" style="14" customWidth="1"/>
    <col min="2" max="2" width="13" style="14" customWidth="1"/>
    <col min="3" max="3" width="6.5" style="14" customWidth="1"/>
    <col min="4" max="4" width="13.875" style="14" customWidth="1"/>
    <col min="5" max="6" width="11.25" style="14" customWidth="1"/>
    <col min="7" max="7" width="25" style="14" customWidth="1"/>
    <col min="8" max="8" width="11.625" style="14" customWidth="1"/>
    <col min="9" max="9" width="15.625" style="14" customWidth="1"/>
    <col min="10" max="10" width="13.5" style="14" customWidth="1"/>
    <col min="11" max="11" width="13.375" style="14" customWidth="1"/>
    <col min="12" max="16384" width="9" style="14"/>
  </cols>
  <sheetData>
    <row r="1" spans="1:14" s="32" customFormat="1" ht="48" customHeight="1" x14ac:dyDescent="0.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0"/>
      <c r="L1" s="31"/>
      <c r="M1" s="31"/>
      <c r="N1" s="31"/>
    </row>
    <row r="2" spans="1:14" ht="32.25" customHeight="1" x14ac:dyDescent="0.15">
      <c r="A2" s="33" t="s">
        <v>1</v>
      </c>
      <c r="B2" s="33" t="s">
        <v>2</v>
      </c>
      <c r="C2" s="33" t="s">
        <v>3</v>
      </c>
      <c r="D2" s="33" t="s">
        <v>4</v>
      </c>
      <c r="E2" s="33"/>
      <c r="F2" s="33"/>
      <c r="G2" s="33"/>
      <c r="H2" s="33"/>
      <c r="I2" s="34"/>
      <c r="J2" s="35" t="s">
        <v>5</v>
      </c>
      <c r="K2" s="35" t="s">
        <v>6</v>
      </c>
      <c r="L2" s="36"/>
      <c r="M2" s="36"/>
      <c r="N2" s="36"/>
    </row>
    <row r="3" spans="1:14" ht="27" customHeight="1" x14ac:dyDescent="0.15">
      <c r="A3" s="33"/>
      <c r="B3" s="33"/>
      <c r="C3" s="33"/>
      <c r="D3" s="33" t="s">
        <v>7</v>
      </c>
      <c r="E3" s="33" t="s">
        <v>8</v>
      </c>
      <c r="F3" s="37"/>
      <c r="G3" s="38"/>
      <c r="H3" s="39"/>
      <c r="I3" s="35" t="s">
        <v>9</v>
      </c>
      <c r="J3" s="40"/>
      <c r="K3" s="40"/>
      <c r="L3" s="36"/>
      <c r="M3" s="36"/>
      <c r="N3" s="36"/>
    </row>
    <row r="4" spans="1:14" ht="36" customHeight="1" x14ac:dyDescent="0.15">
      <c r="A4" s="33"/>
      <c r="B4" s="33"/>
      <c r="C4" s="33"/>
      <c r="D4" s="33"/>
      <c r="E4" s="33"/>
      <c r="F4" s="34" t="s">
        <v>10</v>
      </c>
      <c r="G4" s="34" t="s">
        <v>11</v>
      </c>
      <c r="H4" s="34" t="s">
        <v>12</v>
      </c>
      <c r="I4" s="41"/>
      <c r="J4" s="41"/>
      <c r="K4" s="41"/>
    </row>
    <row r="5" spans="1:14" ht="24" customHeight="1" x14ac:dyDescent="0.15">
      <c r="A5" s="42" t="s">
        <v>153</v>
      </c>
      <c r="B5" s="43" t="s">
        <v>13</v>
      </c>
      <c r="C5" s="43">
        <v>1</v>
      </c>
      <c r="D5" s="44"/>
      <c r="E5" s="44"/>
      <c r="F5" s="45"/>
      <c r="G5" s="43" t="s">
        <v>16</v>
      </c>
      <c r="H5" s="46"/>
      <c r="I5" s="47"/>
      <c r="J5" s="48"/>
      <c r="K5" s="47"/>
    </row>
    <row r="6" spans="1:14" ht="48" x14ac:dyDescent="0.15">
      <c r="A6" s="42"/>
      <c r="B6" s="43" t="s">
        <v>21</v>
      </c>
      <c r="C6" s="43">
        <v>1</v>
      </c>
      <c r="D6" s="44"/>
      <c r="E6" s="44"/>
      <c r="F6" s="45"/>
      <c r="G6" s="43" t="s">
        <v>22</v>
      </c>
      <c r="H6" s="46"/>
      <c r="I6" s="47"/>
      <c r="J6" s="48"/>
      <c r="K6" s="47"/>
    </row>
    <row r="7" spans="1:14" ht="38.25" customHeight="1" x14ac:dyDescent="0.15">
      <c r="A7" s="42"/>
      <c r="B7" s="43" t="s">
        <v>23</v>
      </c>
      <c r="C7" s="43">
        <v>1</v>
      </c>
      <c r="D7" s="44"/>
      <c r="E7" s="44"/>
      <c r="F7" s="45"/>
      <c r="G7" s="43" t="s">
        <v>24</v>
      </c>
      <c r="H7" s="46"/>
      <c r="I7" s="47" t="s">
        <v>25</v>
      </c>
      <c r="J7" s="48"/>
      <c r="K7" s="43" t="s">
        <v>26</v>
      </c>
    </row>
    <row r="8" spans="1:14" ht="29.25" customHeight="1" x14ac:dyDescent="0.15">
      <c r="A8" s="42"/>
      <c r="B8" s="43" t="s">
        <v>27</v>
      </c>
      <c r="C8" s="43">
        <v>1</v>
      </c>
      <c r="D8" s="49"/>
      <c r="E8" s="49"/>
      <c r="F8" s="45"/>
      <c r="G8" s="43" t="s">
        <v>28</v>
      </c>
      <c r="H8" s="46"/>
      <c r="I8" s="47"/>
      <c r="J8" s="50"/>
      <c r="K8" s="43" t="s">
        <v>29</v>
      </c>
    </row>
    <row r="9" spans="1:14" ht="21.75" customHeight="1" x14ac:dyDescent="0.15">
      <c r="A9" s="45" t="s">
        <v>19</v>
      </c>
      <c r="B9" s="45"/>
      <c r="C9" s="45">
        <v>4</v>
      </c>
      <c r="D9" s="51"/>
      <c r="E9" s="52"/>
      <c r="F9" s="52"/>
      <c r="G9" s="52"/>
      <c r="H9" s="52"/>
      <c r="I9" s="52"/>
      <c r="J9" s="52"/>
      <c r="K9" s="53"/>
    </row>
    <row r="10" spans="1:14" ht="48" customHeight="1" x14ac:dyDescent="0.15">
      <c r="A10" s="54" t="s">
        <v>30</v>
      </c>
      <c r="B10" s="3" t="s">
        <v>138</v>
      </c>
      <c r="C10" s="3">
        <v>3</v>
      </c>
      <c r="D10" s="3" t="s">
        <v>14</v>
      </c>
      <c r="E10" s="43" t="s">
        <v>15</v>
      </c>
      <c r="F10" s="43"/>
      <c r="G10" s="3" t="s">
        <v>20</v>
      </c>
      <c r="H10" s="3" t="s">
        <v>31</v>
      </c>
      <c r="I10" s="3" t="s">
        <v>32</v>
      </c>
      <c r="J10" s="55" t="s">
        <v>33</v>
      </c>
      <c r="K10" s="5" t="s">
        <v>17</v>
      </c>
    </row>
    <row r="11" spans="1:14" ht="20.25" customHeight="1" x14ac:dyDescent="0.15">
      <c r="A11" s="3" t="s">
        <v>34</v>
      </c>
      <c r="B11" s="3"/>
      <c r="C11" s="3">
        <v>3</v>
      </c>
      <c r="D11" s="3"/>
      <c r="E11" s="3"/>
      <c r="F11" s="3"/>
      <c r="G11" s="3"/>
      <c r="H11" s="3"/>
      <c r="I11" s="3"/>
      <c r="J11" s="55"/>
      <c r="K11" s="3"/>
    </row>
    <row r="12" spans="1:14" ht="57" customHeight="1" x14ac:dyDescent="0.15">
      <c r="A12" s="3" t="s">
        <v>35</v>
      </c>
      <c r="B12" s="3" t="s">
        <v>36</v>
      </c>
      <c r="C12" s="3">
        <v>1</v>
      </c>
      <c r="D12" s="3" t="s">
        <v>37</v>
      </c>
      <c r="E12" s="43"/>
      <c r="F12" s="43" t="s">
        <v>38</v>
      </c>
      <c r="G12" s="3" t="s">
        <v>39</v>
      </c>
      <c r="H12" s="3" t="s">
        <v>39</v>
      </c>
      <c r="I12" s="5" t="s">
        <v>137</v>
      </c>
      <c r="J12" s="3" t="s">
        <v>40</v>
      </c>
      <c r="K12" s="3" t="s">
        <v>17</v>
      </c>
    </row>
    <row r="13" spans="1:14" ht="21" customHeight="1" x14ac:dyDescent="0.15">
      <c r="A13" s="3" t="s">
        <v>34</v>
      </c>
      <c r="B13" s="3"/>
      <c r="C13" s="3">
        <v>1</v>
      </c>
      <c r="D13" s="56"/>
      <c r="E13" s="57"/>
      <c r="F13" s="57"/>
      <c r="G13" s="57"/>
      <c r="H13" s="57"/>
      <c r="I13" s="57"/>
      <c r="J13" s="57"/>
      <c r="K13" s="58"/>
    </row>
    <row r="14" spans="1:14" ht="35.25" customHeight="1" x14ac:dyDescent="0.15">
      <c r="A14" s="59" t="s">
        <v>41</v>
      </c>
      <c r="B14" s="15" t="s">
        <v>139</v>
      </c>
      <c r="C14" s="15">
        <v>4</v>
      </c>
      <c r="D14" s="60" t="s">
        <v>14</v>
      </c>
      <c r="E14" s="60" t="s">
        <v>15</v>
      </c>
      <c r="F14" s="15"/>
      <c r="G14" s="60" t="s">
        <v>42</v>
      </c>
      <c r="H14" s="60" t="s">
        <v>43</v>
      </c>
      <c r="I14" s="15"/>
      <c r="J14" s="15" t="s">
        <v>145</v>
      </c>
      <c r="K14" s="2"/>
    </row>
    <row r="15" spans="1:14" ht="36" customHeight="1" x14ac:dyDescent="0.15">
      <c r="A15" s="61"/>
      <c r="B15" s="13"/>
      <c r="C15" s="13"/>
      <c r="D15" s="62"/>
      <c r="E15" s="62"/>
      <c r="F15" s="63"/>
      <c r="G15" s="62"/>
      <c r="H15" s="64"/>
      <c r="I15" s="65"/>
      <c r="J15" s="65"/>
      <c r="K15" s="15" t="s">
        <v>44</v>
      </c>
    </row>
    <row r="16" spans="1:14" ht="39" customHeight="1" x14ac:dyDescent="0.15">
      <c r="A16" s="61"/>
      <c r="B16" s="2" t="s">
        <v>140</v>
      </c>
      <c r="C16" s="2">
        <v>2</v>
      </c>
      <c r="D16" s="60" t="s">
        <v>37</v>
      </c>
      <c r="E16" s="60"/>
      <c r="F16" s="2" t="s">
        <v>45</v>
      </c>
      <c r="G16" s="2" t="s">
        <v>46</v>
      </c>
      <c r="H16" s="64"/>
      <c r="I16" s="65"/>
      <c r="J16" s="65"/>
      <c r="K16" s="65"/>
    </row>
    <row r="17" spans="1:11" ht="63" customHeight="1" x14ac:dyDescent="0.15">
      <c r="A17" s="61"/>
      <c r="B17" s="2" t="s">
        <v>141</v>
      </c>
      <c r="C17" s="2">
        <v>1</v>
      </c>
      <c r="D17" s="64"/>
      <c r="E17" s="64"/>
      <c r="F17" s="2" t="s">
        <v>47</v>
      </c>
      <c r="G17" s="2" t="s">
        <v>48</v>
      </c>
      <c r="H17" s="64"/>
      <c r="I17" s="65"/>
      <c r="J17" s="65"/>
      <c r="K17" s="15" t="s">
        <v>49</v>
      </c>
    </row>
    <row r="18" spans="1:11" ht="69" customHeight="1" x14ac:dyDescent="0.15">
      <c r="A18" s="61"/>
      <c r="B18" s="1" t="s">
        <v>142</v>
      </c>
      <c r="C18" s="2">
        <v>2</v>
      </c>
      <c r="D18" s="64"/>
      <c r="E18" s="64"/>
      <c r="F18" s="2" t="s">
        <v>50</v>
      </c>
      <c r="G18" s="2" t="s">
        <v>51</v>
      </c>
      <c r="H18" s="62"/>
      <c r="I18" s="65"/>
      <c r="J18" s="65"/>
      <c r="K18" s="65"/>
    </row>
    <row r="19" spans="1:11" ht="42" customHeight="1" x14ac:dyDescent="0.15">
      <c r="A19" s="61"/>
      <c r="B19" s="15" t="s">
        <v>143</v>
      </c>
      <c r="C19" s="15">
        <v>2</v>
      </c>
      <c r="D19" s="64"/>
      <c r="E19" s="64"/>
      <c r="F19" s="15" t="s">
        <v>52</v>
      </c>
      <c r="G19" s="15" t="s">
        <v>53</v>
      </c>
      <c r="H19" s="2"/>
      <c r="I19" s="65"/>
      <c r="J19" s="65"/>
      <c r="K19" s="63"/>
    </row>
    <row r="20" spans="1:11" ht="45.75" customHeight="1" x14ac:dyDescent="0.15">
      <c r="A20" s="61"/>
      <c r="B20" s="13"/>
      <c r="C20" s="13"/>
      <c r="D20" s="62"/>
      <c r="E20" s="62"/>
      <c r="F20" s="63"/>
      <c r="G20" s="63"/>
      <c r="H20" s="2"/>
      <c r="I20" s="65"/>
      <c r="J20" s="65"/>
      <c r="K20" s="2" t="s">
        <v>152</v>
      </c>
    </row>
    <row r="21" spans="1:11" ht="48" x14ac:dyDescent="0.15">
      <c r="A21" s="66"/>
      <c r="B21" s="2" t="s">
        <v>144</v>
      </c>
      <c r="C21" s="2">
        <v>1</v>
      </c>
      <c r="D21" s="16" t="s">
        <v>14</v>
      </c>
      <c r="E21" s="16" t="s">
        <v>15</v>
      </c>
      <c r="F21" s="2"/>
      <c r="G21" s="2" t="s">
        <v>54</v>
      </c>
      <c r="H21" s="2"/>
      <c r="I21" s="63"/>
      <c r="J21" s="63"/>
      <c r="K21" s="2"/>
    </row>
    <row r="22" spans="1:11" x14ac:dyDescent="0.15">
      <c r="A22" s="27" t="s">
        <v>34</v>
      </c>
      <c r="B22" s="2"/>
      <c r="C22" s="2">
        <f>SUM(C14:C21)</f>
        <v>12</v>
      </c>
      <c r="D22" s="67"/>
      <c r="E22" s="68"/>
      <c r="F22" s="68"/>
      <c r="G22" s="68"/>
      <c r="H22" s="68"/>
      <c r="I22" s="68"/>
      <c r="J22" s="68"/>
      <c r="K22" s="69"/>
    </row>
    <row r="23" spans="1:11" ht="18" customHeight="1" x14ac:dyDescent="0.15">
      <c r="A23" s="70" t="s">
        <v>155</v>
      </c>
      <c r="B23" s="3" t="s">
        <v>57</v>
      </c>
      <c r="C23" s="3">
        <v>1</v>
      </c>
      <c r="D23" s="12"/>
      <c r="E23" s="71"/>
      <c r="F23" s="48"/>
      <c r="G23" s="3" t="s">
        <v>58</v>
      </c>
      <c r="H23" s="12"/>
      <c r="I23" s="72"/>
      <c r="J23" s="73"/>
      <c r="K23" s="3"/>
    </row>
    <row r="24" spans="1:11" ht="29.25" customHeight="1" x14ac:dyDescent="0.15">
      <c r="A24" s="70"/>
      <c r="B24" s="10" t="s">
        <v>59</v>
      </c>
      <c r="C24" s="10">
        <v>3</v>
      </c>
      <c r="D24" s="12"/>
      <c r="E24" s="71"/>
      <c r="F24" s="48"/>
      <c r="G24" s="18" t="s">
        <v>60</v>
      </c>
      <c r="H24" s="12"/>
      <c r="I24" s="72"/>
      <c r="J24" s="73"/>
      <c r="K24" s="2" t="s">
        <v>151</v>
      </c>
    </row>
    <row r="25" spans="1:11" ht="24.75" customHeight="1" x14ac:dyDescent="0.15">
      <c r="A25" s="70"/>
      <c r="B25" s="11"/>
      <c r="C25" s="9"/>
      <c r="D25" s="12"/>
      <c r="E25" s="71"/>
      <c r="F25" s="48"/>
      <c r="G25" s="18"/>
      <c r="H25" s="12"/>
      <c r="I25" s="72"/>
      <c r="J25" s="73"/>
      <c r="K25" s="3"/>
    </row>
    <row r="26" spans="1:11" ht="24" x14ac:dyDescent="0.15">
      <c r="A26" s="70"/>
      <c r="B26" s="3" t="s">
        <v>61</v>
      </c>
      <c r="C26" s="3">
        <v>2</v>
      </c>
      <c r="D26" s="12"/>
      <c r="E26" s="71"/>
      <c r="F26" s="48"/>
      <c r="G26" s="19" t="s">
        <v>62</v>
      </c>
      <c r="H26" s="12"/>
      <c r="I26" s="72"/>
      <c r="J26" s="73"/>
      <c r="K26" s="3"/>
    </row>
    <row r="27" spans="1:11" ht="24" x14ac:dyDescent="0.15">
      <c r="A27" s="70"/>
      <c r="B27" s="3" t="s">
        <v>63</v>
      </c>
      <c r="C27" s="3">
        <v>1</v>
      </c>
      <c r="D27" s="12"/>
      <c r="E27" s="71"/>
      <c r="F27" s="48"/>
      <c r="G27" s="3" t="s">
        <v>64</v>
      </c>
      <c r="H27" s="12"/>
      <c r="I27" s="72"/>
      <c r="J27" s="73"/>
      <c r="K27" s="3"/>
    </row>
    <row r="28" spans="1:11" ht="24" x14ac:dyDescent="0.15">
      <c r="A28" s="70"/>
      <c r="B28" s="3" t="s">
        <v>65</v>
      </c>
      <c r="C28" s="3">
        <v>2</v>
      </c>
      <c r="D28" s="12"/>
      <c r="E28" s="71"/>
      <c r="F28" s="48"/>
      <c r="G28" s="20" t="s">
        <v>66</v>
      </c>
      <c r="H28" s="12"/>
      <c r="I28" s="72"/>
      <c r="J28" s="73"/>
      <c r="K28" s="3"/>
    </row>
    <row r="29" spans="1:11" ht="18.75" customHeight="1" x14ac:dyDescent="0.15">
      <c r="A29" s="70"/>
      <c r="B29" s="3" t="s">
        <v>67</v>
      </c>
      <c r="C29" s="3">
        <v>2</v>
      </c>
      <c r="D29" s="12"/>
      <c r="E29" s="71"/>
      <c r="F29" s="48"/>
      <c r="G29" s="19" t="s">
        <v>68</v>
      </c>
      <c r="H29" s="12"/>
      <c r="I29" s="72"/>
      <c r="J29" s="73"/>
      <c r="K29" s="5"/>
    </row>
    <row r="30" spans="1:11" ht="29.25" customHeight="1" x14ac:dyDescent="0.15">
      <c r="A30" s="70"/>
      <c r="B30" s="10" t="s">
        <v>69</v>
      </c>
      <c r="C30" s="10">
        <v>2</v>
      </c>
      <c r="D30" s="12"/>
      <c r="E30" s="71"/>
      <c r="F30" s="48"/>
      <c r="G30" s="17" t="s">
        <v>70</v>
      </c>
      <c r="H30" s="12"/>
      <c r="I30" s="72"/>
      <c r="J30" s="73"/>
      <c r="K30" s="2"/>
    </row>
    <row r="31" spans="1:11" ht="26.25" customHeight="1" x14ac:dyDescent="0.15">
      <c r="A31" s="70"/>
      <c r="B31" s="11"/>
      <c r="C31" s="9"/>
      <c r="D31" s="12"/>
      <c r="E31" s="71"/>
      <c r="F31" s="48"/>
      <c r="G31" s="17"/>
      <c r="H31" s="12"/>
      <c r="I31" s="72"/>
      <c r="J31" s="73"/>
      <c r="K31" s="3"/>
    </row>
    <row r="32" spans="1:11" x14ac:dyDescent="0.15">
      <c r="A32" s="70"/>
      <c r="B32" s="12" t="s">
        <v>71</v>
      </c>
      <c r="C32" s="10">
        <v>3</v>
      </c>
      <c r="D32" s="12"/>
      <c r="E32" s="71"/>
      <c r="F32" s="48"/>
      <c r="G32" s="21" t="s">
        <v>72</v>
      </c>
      <c r="H32" s="12"/>
      <c r="I32" s="72"/>
      <c r="J32" s="73"/>
      <c r="K32" s="10" t="s">
        <v>73</v>
      </c>
    </row>
    <row r="33" spans="1:11" ht="70.5" customHeight="1" x14ac:dyDescent="0.15">
      <c r="A33" s="70"/>
      <c r="B33" s="11"/>
      <c r="C33" s="13"/>
      <c r="D33" s="12"/>
      <c r="E33" s="71"/>
      <c r="F33" s="48"/>
      <c r="G33" s="21"/>
      <c r="H33" s="12"/>
      <c r="I33" s="72"/>
      <c r="J33" s="73"/>
      <c r="K33" s="13"/>
    </row>
    <row r="34" spans="1:11" ht="24" x14ac:dyDescent="0.15">
      <c r="A34" s="74"/>
      <c r="B34" s="3" t="s">
        <v>74</v>
      </c>
      <c r="C34" s="3">
        <v>2</v>
      </c>
      <c r="D34" s="11"/>
      <c r="E34" s="75"/>
      <c r="F34" s="50"/>
      <c r="G34" s="19" t="s">
        <v>75</v>
      </c>
      <c r="H34" s="12"/>
      <c r="I34" s="76"/>
      <c r="J34" s="73"/>
      <c r="K34" s="3"/>
    </row>
    <row r="35" spans="1:11" x14ac:dyDescent="0.15">
      <c r="A35" s="22" t="s">
        <v>34</v>
      </c>
      <c r="B35" s="3"/>
      <c r="C35" s="3">
        <f>SUM(C23:C34)</f>
        <v>18</v>
      </c>
      <c r="D35" s="3"/>
      <c r="E35" s="23"/>
      <c r="F35" s="3"/>
      <c r="G35" s="3"/>
      <c r="H35" s="3"/>
      <c r="I35" s="3"/>
      <c r="J35" s="24"/>
      <c r="K35" s="7"/>
    </row>
    <row r="36" spans="1:11" ht="62.25" customHeight="1" x14ac:dyDescent="0.15">
      <c r="A36" s="12" t="s">
        <v>154</v>
      </c>
      <c r="B36" s="3" t="s">
        <v>78</v>
      </c>
      <c r="C36" s="3">
        <v>11</v>
      </c>
      <c r="D36" s="25"/>
      <c r="E36" s="77"/>
      <c r="F36" s="25"/>
      <c r="G36" s="25"/>
      <c r="H36" s="78"/>
      <c r="I36" s="26"/>
      <c r="J36" s="12"/>
      <c r="K36" s="3"/>
    </row>
    <row r="37" spans="1:11" ht="81" customHeight="1" x14ac:dyDescent="0.15">
      <c r="A37" s="12"/>
      <c r="B37" s="3" t="s">
        <v>79</v>
      </c>
      <c r="C37" s="3">
        <v>2</v>
      </c>
      <c r="D37" s="25"/>
      <c r="E37" s="77"/>
      <c r="F37" s="25"/>
      <c r="G37" s="13"/>
      <c r="H37" s="78"/>
      <c r="I37" s="27" t="s">
        <v>146</v>
      </c>
      <c r="J37" s="12"/>
      <c r="K37" s="3"/>
    </row>
    <row r="38" spans="1:11" ht="36.75" customHeight="1" x14ac:dyDescent="0.15">
      <c r="A38" s="12"/>
      <c r="B38" s="3" t="s">
        <v>80</v>
      </c>
      <c r="C38" s="3">
        <v>10</v>
      </c>
      <c r="D38" s="25"/>
      <c r="E38" s="77"/>
      <c r="F38" s="25"/>
      <c r="G38" s="21"/>
      <c r="H38" s="78"/>
      <c r="I38" s="26"/>
      <c r="J38" s="12"/>
      <c r="K38" s="3"/>
    </row>
    <row r="39" spans="1:11" ht="58.5" customHeight="1" x14ac:dyDescent="0.15">
      <c r="A39" s="12"/>
      <c r="B39" s="3" t="s">
        <v>81</v>
      </c>
      <c r="C39" s="3">
        <v>2</v>
      </c>
      <c r="D39" s="25"/>
      <c r="E39" s="77"/>
      <c r="F39" s="25"/>
      <c r="G39" s="21"/>
      <c r="H39" s="78"/>
      <c r="I39" s="27" t="s">
        <v>147</v>
      </c>
      <c r="J39" s="12"/>
      <c r="K39" s="3"/>
    </row>
    <row r="40" spans="1:11" ht="30.75" customHeight="1" x14ac:dyDescent="0.15">
      <c r="A40" s="12"/>
      <c r="B40" s="12" t="s">
        <v>82</v>
      </c>
      <c r="C40" s="10">
        <v>1</v>
      </c>
      <c r="D40" s="25"/>
      <c r="E40" s="77"/>
      <c r="F40" s="25"/>
      <c r="G40" s="18" t="s">
        <v>18</v>
      </c>
      <c r="H40" s="78"/>
      <c r="I40" s="79" t="s">
        <v>77</v>
      </c>
      <c r="J40" s="12"/>
      <c r="K40" s="2"/>
    </row>
    <row r="41" spans="1:11" ht="26.25" customHeight="1" x14ac:dyDescent="0.15">
      <c r="A41" s="12"/>
      <c r="B41" s="12"/>
      <c r="C41" s="13"/>
      <c r="D41" s="25"/>
      <c r="E41" s="77"/>
      <c r="F41" s="25"/>
      <c r="G41" s="18"/>
      <c r="H41" s="78"/>
      <c r="I41" s="80"/>
      <c r="J41" s="12"/>
      <c r="K41" s="3"/>
    </row>
    <row r="42" spans="1:11" ht="29.25" customHeight="1" x14ac:dyDescent="0.15">
      <c r="A42" s="11"/>
      <c r="B42" s="10" t="s">
        <v>83</v>
      </c>
      <c r="C42" s="10">
        <v>2</v>
      </c>
      <c r="D42" s="81"/>
      <c r="E42" s="77"/>
      <c r="F42" s="25"/>
      <c r="G42" s="28" t="s">
        <v>84</v>
      </c>
      <c r="H42" s="78"/>
      <c r="I42" s="80"/>
      <c r="J42" s="12"/>
      <c r="K42" s="2"/>
    </row>
    <row r="43" spans="1:11" ht="29.25" customHeight="1" x14ac:dyDescent="0.15">
      <c r="A43" s="11"/>
      <c r="B43" s="13"/>
      <c r="C43" s="9"/>
      <c r="D43" s="81"/>
      <c r="E43" s="77"/>
      <c r="F43" s="25"/>
      <c r="G43" s="13"/>
      <c r="H43" s="78"/>
      <c r="I43" s="80"/>
      <c r="J43" s="12"/>
      <c r="K43" s="2"/>
    </row>
    <row r="44" spans="1:11" ht="84" x14ac:dyDescent="0.15">
      <c r="A44" s="17"/>
      <c r="B44" s="3" t="s">
        <v>85</v>
      </c>
      <c r="C44" s="3">
        <v>4</v>
      </c>
      <c r="D44" s="81"/>
      <c r="E44" s="77"/>
      <c r="F44" s="25"/>
      <c r="G44" s="19" t="s">
        <v>86</v>
      </c>
      <c r="H44" s="78"/>
      <c r="I44" s="80"/>
      <c r="J44" s="82"/>
      <c r="K44" s="3" t="s">
        <v>73</v>
      </c>
    </row>
    <row r="45" spans="1:11" ht="87" customHeight="1" x14ac:dyDescent="0.15">
      <c r="A45" s="83"/>
      <c r="B45" s="3" t="s">
        <v>87</v>
      </c>
      <c r="C45" s="4">
        <v>1</v>
      </c>
      <c r="D45" s="25"/>
      <c r="E45" s="77"/>
      <c r="F45" s="25"/>
      <c r="G45" s="84" t="s">
        <v>88</v>
      </c>
      <c r="H45" s="78"/>
      <c r="I45" s="80"/>
      <c r="J45" s="82"/>
      <c r="K45" s="2" t="s">
        <v>152</v>
      </c>
    </row>
    <row r="46" spans="1:11" ht="73.5" customHeight="1" x14ac:dyDescent="0.15">
      <c r="A46" s="83"/>
      <c r="B46" s="3" t="s">
        <v>89</v>
      </c>
      <c r="C46" s="4">
        <v>1</v>
      </c>
      <c r="D46" s="25"/>
      <c r="E46" s="77"/>
      <c r="F46" s="25"/>
      <c r="G46" s="85"/>
      <c r="H46" s="78"/>
      <c r="I46" s="80"/>
      <c r="J46" s="82"/>
      <c r="K46" s="3" t="s">
        <v>152</v>
      </c>
    </row>
    <row r="47" spans="1:11" ht="69.75" customHeight="1" x14ac:dyDescent="0.15">
      <c r="A47" s="83"/>
      <c r="B47" s="3" t="s">
        <v>90</v>
      </c>
      <c r="C47" s="4">
        <v>1</v>
      </c>
      <c r="D47" s="25"/>
      <c r="E47" s="77"/>
      <c r="F47" s="25"/>
      <c r="G47" s="19" t="s">
        <v>91</v>
      </c>
      <c r="H47" s="78"/>
      <c r="I47" s="80"/>
      <c r="J47" s="82"/>
      <c r="K47" s="3" t="s">
        <v>152</v>
      </c>
    </row>
    <row r="48" spans="1:11" ht="42" customHeight="1" x14ac:dyDescent="0.15">
      <c r="A48" s="83"/>
      <c r="B48" s="12" t="s">
        <v>92</v>
      </c>
      <c r="C48" s="10">
        <v>2</v>
      </c>
      <c r="D48" s="25"/>
      <c r="E48" s="77"/>
      <c r="F48" s="25"/>
      <c r="G48" s="21" t="s">
        <v>93</v>
      </c>
      <c r="H48" s="78"/>
      <c r="I48" s="80"/>
      <c r="J48" s="82"/>
      <c r="K48" s="2" t="s">
        <v>152</v>
      </c>
    </row>
    <row r="49" spans="1:11" ht="35.25" customHeight="1" x14ac:dyDescent="0.15">
      <c r="A49" s="12"/>
      <c r="B49" s="11"/>
      <c r="C49" s="9"/>
      <c r="D49" s="25"/>
      <c r="E49" s="77"/>
      <c r="F49" s="25"/>
      <c r="G49" s="21"/>
      <c r="H49" s="78"/>
      <c r="I49" s="80"/>
      <c r="J49" s="82"/>
      <c r="K49" s="6" t="s">
        <v>96</v>
      </c>
    </row>
    <row r="50" spans="1:11" ht="36" x14ac:dyDescent="0.15">
      <c r="A50" s="12"/>
      <c r="B50" s="3" t="s">
        <v>94</v>
      </c>
      <c r="C50" s="4">
        <v>1</v>
      </c>
      <c r="D50" s="25"/>
      <c r="E50" s="77"/>
      <c r="F50" s="81"/>
      <c r="G50" s="3" t="s">
        <v>95</v>
      </c>
      <c r="H50" s="78"/>
      <c r="I50" s="86"/>
      <c r="J50" s="87"/>
      <c r="K50" s="2" t="s">
        <v>96</v>
      </c>
    </row>
    <row r="51" spans="1:11" x14ac:dyDescent="0.15">
      <c r="A51" s="22" t="s">
        <v>34</v>
      </c>
      <c r="B51" s="3"/>
      <c r="C51" s="3">
        <f>SUM(C36:C50)</f>
        <v>38</v>
      </c>
      <c r="D51" s="56"/>
      <c r="E51" s="38"/>
      <c r="F51" s="38"/>
      <c r="G51" s="38"/>
      <c r="H51" s="38"/>
      <c r="I51" s="38"/>
      <c r="J51" s="38"/>
      <c r="K51" s="39"/>
    </row>
    <row r="52" spans="1:11" ht="34.5" customHeight="1" x14ac:dyDescent="0.15">
      <c r="A52" s="12" t="s">
        <v>97</v>
      </c>
      <c r="B52" s="10" t="s">
        <v>98</v>
      </c>
      <c r="C52" s="10">
        <v>2</v>
      </c>
      <c r="D52" s="10" t="s">
        <v>55</v>
      </c>
      <c r="E52" s="10"/>
      <c r="F52" s="10"/>
      <c r="G52" s="21" t="s">
        <v>99</v>
      </c>
      <c r="H52" s="88" t="s">
        <v>76</v>
      </c>
      <c r="I52" s="12" t="s">
        <v>77</v>
      </c>
      <c r="J52" s="12" t="s">
        <v>56</v>
      </c>
      <c r="K52" s="2"/>
    </row>
    <row r="53" spans="1:11" ht="42.75" customHeight="1" x14ac:dyDescent="0.15">
      <c r="A53" s="12"/>
      <c r="B53" s="11"/>
      <c r="C53" s="9"/>
      <c r="D53" s="89"/>
      <c r="E53" s="89"/>
      <c r="F53" s="89"/>
      <c r="G53" s="21"/>
      <c r="H53" s="88"/>
      <c r="I53" s="12"/>
      <c r="J53" s="12"/>
      <c r="K53" s="3"/>
    </row>
    <row r="54" spans="1:11" ht="84" x14ac:dyDescent="0.15">
      <c r="A54" s="12"/>
      <c r="B54" s="3" t="s">
        <v>85</v>
      </c>
      <c r="C54" s="3">
        <v>2</v>
      </c>
      <c r="D54" s="89"/>
      <c r="E54" s="89"/>
      <c r="F54" s="89"/>
      <c r="G54" s="19" t="s">
        <v>86</v>
      </c>
      <c r="H54" s="88"/>
      <c r="I54" s="12"/>
      <c r="J54" s="12"/>
      <c r="K54" s="3" t="s">
        <v>73</v>
      </c>
    </row>
    <row r="55" spans="1:11" ht="24" x14ac:dyDescent="0.15">
      <c r="A55" s="12"/>
      <c r="B55" s="3" t="s">
        <v>100</v>
      </c>
      <c r="C55" s="3">
        <v>2</v>
      </c>
      <c r="D55" s="89"/>
      <c r="E55" s="89"/>
      <c r="F55" s="89"/>
      <c r="G55" s="19" t="s">
        <v>101</v>
      </c>
      <c r="H55" s="88"/>
      <c r="I55" s="12"/>
      <c r="J55" s="12"/>
      <c r="K55" s="24" t="s">
        <v>96</v>
      </c>
    </row>
    <row r="56" spans="1:11" ht="36" x14ac:dyDescent="0.15">
      <c r="A56" s="12"/>
      <c r="B56" s="8" t="s">
        <v>92</v>
      </c>
      <c r="C56" s="3">
        <v>1</v>
      </c>
      <c r="D56" s="13"/>
      <c r="E56" s="13"/>
      <c r="F56" s="13"/>
      <c r="G56" s="19" t="s">
        <v>102</v>
      </c>
      <c r="H56" s="88"/>
      <c r="I56" s="12"/>
      <c r="J56" s="12"/>
      <c r="K56" s="24" t="s">
        <v>96</v>
      </c>
    </row>
    <row r="57" spans="1:11" x14ac:dyDescent="0.15">
      <c r="A57" s="90" t="s">
        <v>103</v>
      </c>
      <c r="B57" s="90"/>
      <c r="C57" s="91">
        <f>SUM(C52:C56)</f>
        <v>7</v>
      </c>
      <c r="D57" s="92"/>
      <c r="E57" s="93"/>
      <c r="F57" s="93"/>
      <c r="G57" s="93"/>
      <c r="H57" s="93"/>
      <c r="I57" s="93"/>
      <c r="J57" s="93"/>
      <c r="K57" s="94"/>
    </row>
    <row r="58" spans="1:11" x14ac:dyDescent="0.15">
      <c r="A58" s="90" t="s">
        <v>19</v>
      </c>
      <c r="B58" s="90"/>
      <c r="C58" s="95">
        <f>C57+C51+C35</f>
        <v>63</v>
      </c>
      <c r="D58" s="96"/>
      <c r="E58" s="97"/>
      <c r="F58" s="97"/>
      <c r="G58" s="97"/>
      <c r="H58" s="97"/>
      <c r="I58" s="97"/>
      <c r="J58" s="97"/>
      <c r="K58" s="98"/>
    </row>
    <row r="59" spans="1:11" x14ac:dyDescent="0.15">
      <c r="A59" s="99" t="s">
        <v>158</v>
      </c>
      <c r="B59" s="100" t="s">
        <v>105</v>
      </c>
      <c r="C59" s="101">
        <v>1</v>
      </c>
      <c r="D59" s="12"/>
      <c r="E59" s="48"/>
      <c r="F59" s="12"/>
      <c r="G59" s="100" t="s">
        <v>114</v>
      </c>
      <c r="H59" s="12"/>
      <c r="I59" s="80"/>
      <c r="J59" s="12"/>
      <c r="K59" s="102"/>
    </row>
    <row r="60" spans="1:11" ht="24" x14ac:dyDescent="0.15">
      <c r="A60" s="99"/>
      <c r="B60" s="100" t="s">
        <v>115</v>
      </c>
      <c r="C60" s="101">
        <v>1</v>
      </c>
      <c r="D60" s="12"/>
      <c r="E60" s="48"/>
      <c r="F60" s="12"/>
      <c r="G60" s="100" t="s">
        <v>116</v>
      </c>
      <c r="H60" s="12"/>
      <c r="I60" s="80"/>
      <c r="J60" s="12"/>
      <c r="K60" s="103"/>
    </row>
    <row r="61" spans="1:11" ht="39" customHeight="1" x14ac:dyDescent="0.15">
      <c r="A61" s="99"/>
      <c r="B61" s="100" t="s">
        <v>120</v>
      </c>
      <c r="C61" s="101">
        <v>1</v>
      </c>
      <c r="D61" s="12"/>
      <c r="E61" s="48"/>
      <c r="F61" s="12"/>
      <c r="G61" s="100" t="s">
        <v>118</v>
      </c>
      <c r="H61" s="12"/>
      <c r="I61" s="80"/>
      <c r="J61" s="12"/>
      <c r="K61" s="2" t="s">
        <v>117</v>
      </c>
    </row>
    <row r="62" spans="1:11" x14ac:dyDescent="0.15">
      <c r="A62" s="27" t="s">
        <v>122</v>
      </c>
      <c r="B62" s="27"/>
      <c r="C62" s="27">
        <v>3</v>
      </c>
      <c r="D62" s="106"/>
      <c r="E62" s="107"/>
      <c r="F62" s="107"/>
      <c r="G62" s="107"/>
      <c r="H62" s="107"/>
      <c r="I62" s="107"/>
      <c r="J62" s="107"/>
      <c r="K62" s="108"/>
    </row>
    <row r="63" spans="1:11" ht="13.5" customHeight="1" x14ac:dyDescent="0.15">
      <c r="A63" s="109" t="s">
        <v>123</v>
      </c>
      <c r="B63" s="110" t="s">
        <v>124</v>
      </c>
      <c r="C63" s="3">
        <v>1</v>
      </c>
      <c r="D63" s="28" t="s">
        <v>111</v>
      </c>
      <c r="E63" s="28" t="s">
        <v>112</v>
      </c>
      <c r="F63" s="3"/>
      <c r="G63" s="100" t="s">
        <v>114</v>
      </c>
      <c r="H63" s="28"/>
      <c r="I63" s="111" t="s">
        <v>113</v>
      </c>
      <c r="J63" s="28" t="s">
        <v>104</v>
      </c>
      <c r="K63" s="28"/>
    </row>
    <row r="64" spans="1:11" ht="36" x14ac:dyDescent="0.15">
      <c r="A64" s="109"/>
      <c r="B64" s="110" t="s">
        <v>125</v>
      </c>
      <c r="C64" s="3">
        <v>1</v>
      </c>
      <c r="D64" s="112"/>
      <c r="E64" s="112"/>
      <c r="F64" s="10"/>
      <c r="G64" s="100" t="s">
        <v>126</v>
      </c>
      <c r="H64" s="25"/>
      <c r="I64" s="80"/>
      <c r="J64" s="25"/>
      <c r="K64" s="25"/>
    </row>
    <row r="65" spans="1:11" x14ac:dyDescent="0.15">
      <c r="A65" s="113"/>
      <c r="B65" s="110" t="s">
        <v>98</v>
      </c>
      <c r="C65" s="3">
        <v>1</v>
      </c>
      <c r="D65" s="112"/>
      <c r="E65" s="112"/>
      <c r="F65" s="11"/>
      <c r="G65" s="100" t="s">
        <v>127</v>
      </c>
      <c r="H65" s="25"/>
      <c r="I65" s="80"/>
      <c r="J65" s="25"/>
      <c r="K65" s="25"/>
    </row>
    <row r="66" spans="1:11" x14ac:dyDescent="0.15">
      <c r="A66" s="27" t="s">
        <v>122</v>
      </c>
      <c r="B66" s="114"/>
      <c r="C66" s="27">
        <v>3</v>
      </c>
      <c r="D66" s="106"/>
      <c r="E66" s="107"/>
      <c r="F66" s="107"/>
      <c r="G66" s="107"/>
      <c r="H66" s="107"/>
      <c r="I66" s="107"/>
      <c r="J66" s="107"/>
      <c r="K66" s="108"/>
    </row>
    <row r="67" spans="1:11" ht="24.75" customHeight="1" x14ac:dyDescent="0.15">
      <c r="A67" s="3" t="s">
        <v>128</v>
      </c>
      <c r="B67" s="115" t="s">
        <v>100</v>
      </c>
      <c r="C67" s="3">
        <v>1</v>
      </c>
      <c r="D67" s="19" t="s">
        <v>111</v>
      </c>
      <c r="E67" s="19" t="s">
        <v>112</v>
      </c>
      <c r="F67" s="19"/>
      <c r="G67" s="104" t="s">
        <v>150</v>
      </c>
      <c r="H67" s="116"/>
      <c r="I67" s="27" t="s">
        <v>113</v>
      </c>
      <c r="J67" s="105" t="s">
        <v>129</v>
      </c>
      <c r="K67" s="105" t="s">
        <v>117</v>
      </c>
    </row>
    <row r="68" spans="1:11" x14ac:dyDescent="0.15">
      <c r="A68" s="27" t="s">
        <v>122</v>
      </c>
      <c r="B68" s="105"/>
      <c r="C68" s="3">
        <v>1</v>
      </c>
      <c r="D68" s="56"/>
      <c r="E68" s="57"/>
      <c r="F68" s="57"/>
      <c r="G68" s="57"/>
      <c r="H68" s="57"/>
      <c r="I68" s="57"/>
      <c r="J68" s="57"/>
      <c r="K68" s="58"/>
    </row>
    <row r="69" spans="1:11" ht="67.5" customHeight="1" x14ac:dyDescent="0.15">
      <c r="A69" s="109" t="s">
        <v>156</v>
      </c>
      <c r="B69" s="117" t="s">
        <v>130</v>
      </c>
      <c r="C69" s="3">
        <v>2</v>
      </c>
      <c r="D69" s="25"/>
      <c r="E69" s="25"/>
      <c r="F69" s="25"/>
      <c r="G69" s="100" t="s">
        <v>118</v>
      </c>
      <c r="H69" s="25"/>
      <c r="I69" s="80"/>
      <c r="J69" s="12"/>
      <c r="K69" s="105" t="s">
        <v>119</v>
      </c>
    </row>
    <row r="70" spans="1:11" ht="25.5" customHeight="1" x14ac:dyDescent="0.15">
      <c r="A70" s="109"/>
      <c r="B70" s="118" t="s">
        <v>92</v>
      </c>
      <c r="C70" s="3">
        <v>1</v>
      </c>
      <c r="D70" s="81"/>
      <c r="E70" s="81"/>
      <c r="F70" s="81"/>
      <c r="G70" s="100" t="s">
        <v>121</v>
      </c>
      <c r="H70" s="81"/>
      <c r="I70" s="86"/>
      <c r="J70" s="11"/>
      <c r="K70" s="3" t="s">
        <v>117</v>
      </c>
    </row>
    <row r="71" spans="1:11" x14ac:dyDescent="0.15">
      <c r="A71" s="119" t="s">
        <v>122</v>
      </c>
      <c r="B71" s="119"/>
      <c r="C71" s="3">
        <v>3</v>
      </c>
      <c r="D71" s="92"/>
      <c r="E71" s="93"/>
      <c r="F71" s="93"/>
      <c r="G71" s="93"/>
      <c r="H71" s="93"/>
      <c r="I71" s="93"/>
      <c r="J71" s="93"/>
      <c r="K71" s="94"/>
    </row>
    <row r="72" spans="1:11" ht="24" x14ac:dyDescent="0.15">
      <c r="A72" s="101" t="s">
        <v>157</v>
      </c>
      <c r="B72" s="110" t="s">
        <v>131</v>
      </c>
      <c r="C72" s="101">
        <v>1</v>
      </c>
      <c r="D72" s="100"/>
      <c r="E72" s="120"/>
      <c r="F72" s="121"/>
      <c r="G72" s="104" t="s">
        <v>108</v>
      </c>
      <c r="H72" s="122"/>
      <c r="I72" s="120"/>
      <c r="J72" s="121"/>
      <c r="K72" s="119" t="s">
        <v>117</v>
      </c>
    </row>
    <row r="73" spans="1:11" x14ac:dyDescent="0.15">
      <c r="A73" s="119" t="s">
        <v>122</v>
      </c>
      <c r="B73" s="119"/>
      <c r="C73" s="3">
        <v>1</v>
      </c>
      <c r="D73" s="123"/>
      <c r="E73" s="124"/>
      <c r="F73" s="124"/>
      <c r="G73" s="124"/>
      <c r="H73" s="124"/>
      <c r="I73" s="124"/>
      <c r="J73" s="124"/>
      <c r="K73" s="125"/>
    </row>
    <row r="74" spans="1:11" ht="30" customHeight="1" x14ac:dyDescent="0.15">
      <c r="A74" s="109" t="s">
        <v>109</v>
      </c>
      <c r="B74" s="126" t="s">
        <v>106</v>
      </c>
      <c r="C74" s="113">
        <v>6</v>
      </c>
      <c r="D74" s="127" t="s">
        <v>14</v>
      </c>
      <c r="E74" s="128" t="s">
        <v>112</v>
      </c>
      <c r="F74" s="129"/>
      <c r="G74" s="130" t="s">
        <v>135</v>
      </c>
      <c r="H74" s="131"/>
      <c r="I74" s="128" t="s">
        <v>113</v>
      </c>
      <c r="J74" s="128" t="s">
        <v>132</v>
      </c>
      <c r="K74" s="2"/>
    </row>
    <row r="75" spans="1:11" ht="20.25" customHeight="1" x14ac:dyDescent="0.15">
      <c r="A75" s="109"/>
      <c r="B75" s="132"/>
      <c r="C75" s="13"/>
      <c r="D75" s="127"/>
      <c r="E75" s="128"/>
      <c r="F75" s="133"/>
      <c r="G75" s="134"/>
      <c r="H75" s="131"/>
      <c r="I75" s="128"/>
      <c r="J75" s="128"/>
      <c r="K75" s="119"/>
    </row>
    <row r="76" spans="1:11" ht="24" customHeight="1" x14ac:dyDescent="0.15">
      <c r="A76" s="109"/>
      <c r="B76" s="126" t="s">
        <v>107</v>
      </c>
      <c r="C76" s="113">
        <v>3</v>
      </c>
      <c r="D76" s="127"/>
      <c r="E76" s="128"/>
      <c r="F76" s="133"/>
      <c r="G76" s="130" t="s">
        <v>136</v>
      </c>
      <c r="H76" s="131"/>
      <c r="I76" s="128"/>
      <c r="J76" s="128"/>
      <c r="K76" s="2"/>
    </row>
    <row r="77" spans="1:11" ht="21" customHeight="1" x14ac:dyDescent="0.15">
      <c r="A77" s="109"/>
      <c r="B77" s="132"/>
      <c r="C77" s="13"/>
      <c r="D77" s="127"/>
      <c r="E77" s="128"/>
      <c r="F77" s="133"/>
      <c r="G77" s="134"/>
      <c r="H77" s="131"/>
      <c r="I77" s="128"/>
      <c r="J77" s="135"/>
      <c r="K77" s="119"/>
    </row>
    <row r="78" spans="1:11" ht="24" x14ac:dyDescent="0.15">
      <c r="A78" s="109"/>
      <c r="B78" s="110" t="s">
        <v>82</v>
      </c>
      <c r="C78" s="101">
        <v>1</v>
      </c>
      <c r="D78" s="127"/>
      <c r="E78" s="128"/>
      <c r="F78" s="133"/>
      <c r="G78" s="100" t="s">
        <v>133</v>
      </c>
      <c r="H78" s="131"/>
      <c r="I78" s="128"/>
      <c r="J78" s="135"/>
      <c r="K78" s="119"/>
    </row>
    <row r="79" spans="1:11" ht="36" x14ac:dyDescent="0.15">
      <c r="A79" s="109"/>
      <c r="B79" s="110" t="s">
        <v>94</v>
      </c>
      <c r="C79" s="101">
        <v>2</v>
      </c>
      <c r="D79" s="127"/>
      <c r="E79" s="128"/>
      <c r="F79" s="133"/>
      <c r="G79" s="100" t="s">
        <v>118</v>
      </c>
      <c r="H79" s="131"/>
      <c r="I79" s="128"/>
      <c r="J79" s="135"/>
      <c r="K79" s="105" t="s">
        <v>117</v>
      </c>
    </row>
    <row r="80" spans="1:11" ht="16.5" customHeight="1" x14ac:dyDescent="0.15">
      <c r="A80" s="109"/>
      <c r="B80" s="110" t="s">
        <v>92</v>
      </c>
      <c r="C80" s="101">
        <v>1</v>
      </c>
      <c r="D80" s="127"/>
      <c r="E80" s="128"/>
      <c r="F80" s="136"/>
      <c r="G80" s="100" t="s">
        <v>121</v>
      </c>
      <c r="H80" s="131"/>
      <c r="I80" s="128"/>
      <c r="J80" s="135"/>
      <c r="K80" s="119" t="s">
        <v>117</v>
      </c>
    </row>
    <row r="81" spans="1:11" x14ac:dyDescent="0.15">
      <c r="A81" s="101" t="s">
        <v>34</v>
      </c>
      <c r="B81" s="137"/>
      <c r="C81" s="16">
        <f>SUM(C74:C80)</f>
        <v>13</v>
      </c>
      <c r="D81" s="138"/>
      <c r="E81" s="139"/>
      <c r="F81" s="139"/>
      <c r="G81" s="139"/>
      <c r="H81" s="139"/>
      <c r="I81" s="139"/>
      <c r="J81" s="139"/>
      <c r="K81" s="140"/>
    </row>
    <row r="82" spans="1:11" x14ac:dyDescent="0.15">
      <c r="A82" s="119" t="s">
        <v>134</v>
      </c>
      <c r="B82" s="119"/>
      <c r="C82" s="101">
        <f>C81+C73+C71+C68+C66+C62</f>
        <v>24</v>
      </c>
      <c r="D82" s="141"/>
      <c r="E82" s="142"/>
      <c r="F82" s="142"/>
      <c r="G82" s="142"/>
      <c r="H82" s="142"/>
      <c r="I82" s="142"/>
      <c r="J82" s="142"/>
      <c r="K82" s="143"/>
    </row>
    <row r="83" spans="1:11" x14ac:dyDescent="0.15">
      <c r="A83" s="144" t="s">
        <v>110</v>
      </c>
      <c r="B83" s="145"/>
      <c r="C83" s="146">
        <f>C82+C58+C22+C13+C11+C9</f>
        <v>107</v>
      </c>
      <c r="D83" s="141"/>
      <c r="E83" s="142"/>
      <c r="F83" s="142"/>
      <c r="G83" s="142"/>
      <c r="H83" s="142"/>
      <c r="I83" s="142"/>
      <c r="J83" s="142"/>
      <c r="K83" s="143"/>
    </row>
    <row r="84" spans="1:11" ht="18.75" x14ac:dyDescent="0.15">
      <c r="A84" s="147" t="s">
        <v>148</v>
      </c>
      <c r="B84" s="148" t="s">
        <v>149</v>
      </c>
      <c r="C84" s="148"/>
      <c r="D84" s="148"/>
      <c r="E84" s="148"/>
      <c r="F84" s="148"/>
      <c r="G84" s="148"/>
      <c r="H84" s="148"/>
      <c r="I84" s="148"/>
      <c r="J84" s="148"/>
      <c r="K84" s="148"/>
    </row>
  </sheetData>
  <mergeCells count="137">
    <mergeCell ref="B14:B15"/>
    <mergeCell ref="C14:C15"/>
    <mergeCell ref="B19:B20"/>
    <mergeCell ref="C19:C20"/>
    <mergeCell ref="C40:C41"/>
    <mergeCell ref="B74:B75"/>
    <mergeCell ref="C74:C75"/>
    <mergeCell ref="B76:B77"/>
    <mergeCell ref="C76:C77"/>
    <mergeCell ref="C52:C53"/>
    <mergeCell ref="C42:C43"/>
    <mergeCell ref="C24:C25"/>
    <mergeCell ref="C30:C31"/>
    <mergeCell ref="C48:C49"/>
    <mergeCell ref="A1:K1"/>
    <mergeCell ref="D2:H2"/>
    <mergeCell ref="F3:H3"/>
    <mergeCell ref="D9:K9"/>
    <mergeCell ref="D13:K13"/>
    <mergeCell ref="D22:K22"/>
    <mergeCell ref="D51:K51"/>
    <mergeCell ref="A57:B57"/>
    <mergeCell ref="D57:K57"/>
    <mergeCell ref="B42:B43"/>
    <mergeCell ref="B48:B49"/>
    <mergeCell ref="B52:B53"/>
    <mergeCell ref="C2:C4"/>
    <mergeCell ref="C32:C33"/>
    <mergeCell ref="D3:D4"/>
    <mergeCell ref="D5:D8"/>
    <mergeCell ref="D14:D15"/>
    <mergeCell ref="D16:D20"/>
    <mergeCell ref="D23:D34"/>
    <mergeCell ref="D36:D50"/>
    <mergeCell ref="A58:B58"/>
    <mergeCell ref="D58:K58"/>
    <mergeCell ref="D62:K62"/>
    <mergeCell ref="D66:K66"/>
    <mergeCell ref="D68:K68"/>
    <mergeCell ref="D71:K71"/>
    <mergeCell ref="D73:K73"/>
    <mergeCell ref="D81:K81"/>
    <mergeCell ref="F69:F70"/>
    <mergeCell ref="F74:F80"/>
    <mergeCell ref="J63:J65"/>
    <mergeCell ref="J69:J70"/>
    <mergeCell ref="J74:J80"/>
    <mergeCell ref="K63:K65"/>
    <mergeCell ref="D69:D70"/>
    <mergeCell ref="D74:D80"/>
    <mergeCell ref="D82:K82"/>
    <mergeCell ref="A83:B83"/>
    <mergeCell ref="D83:K83"/>
    <mergeCell ref="A2:A4"/>
    <mergeCell ref="A5:A8"/>
    <mergeCell ref="A14:A21"/>
    <mergeCell ref="A23:A34"/>
    <mergeCell ref="A36:A50"/>
    <mergeCell ref="A52:A56"/>
    <mergeCell ref="A59:A61"/>
    <mergeCell ref="A63:A65"/>
    <mergeCell ref="A69:A70"/>
    <mergeCell ref="A74:A80"/>
    <mergeCell ref="B2:B4"/>
    <mergeCell ref="B24:B25"/>
    <mergeCell ref="B30:B31"/>
    <mergeCell ref="B32:B33"/>
    <mergeCell ref="B40:B41"/>
    <mergeCell ref="E69:E70"/>
    <mergeCell ref="E74:E80"/>
    <mergeCell ref="F52:F56"/>
    <mergeCell ref="F59:F61"/>
    <mergeCell ref="F64:F65"/>
    <mergeCell ref="E3:E4"/>
    <mergeCell ref="E5:E8"/>
    <mergeCell ref="E14:E15"/>
    <mergeCell ref="E16:E20"/>
    <mergeCell ref="E23:E34"/>
    <mergeCell ref="E36:E50"/>
    <mergeCell ref="E52:E56"/>
    <mergeCell ref="F14:F15"/>
    <mergeCell ref="F19:F20"/>
    <mergeCell ref="D52:D56"/>
    <mergeCell ref="D59:D61"/>
    <mergeCell ref="D63:D65"/>
    <mergeCell ref="G30:G31"/>
    <mergeCell ref="G32:G33"/>
    <mergeCell ref="G36:G37"/>
    <mergeCell ref="G38:G39"/>
    <mergeCell ref="G40:G41"/>
    <mergeCell ref="E59:E61"/>
    <mergeCell ref="E63:E65"/>
    <mergeCell ref="F23:F34"/>
    <mergeCell ref="F36:F50"/>
    <mergeCell ref="G42:G43"/>
    <mergeCell ref="G45:G46"/>
    <mergeCell ref="G48:G49"/>
    <mergeCell ref="G52:G53"/>
    <mergeCell ref="G74:G75"/>
    <mergeCell ref="G76:G77"/>
    <mergeCell ref="H5:H8"/>
    <mergeCell ref="H14:H18"/>
    <mergeCell ref="H23:H34"/>
    <mergeCell ref="H36:H50"/>
    <mergeCell ref="H52:H56"/>
    <mergeCell ref="H59:H61"/>
    <mergeCell ref="H63:H65"/>
    <mergeCell ref="H69:H70"/>
    <mergeCell ref="H74:H80"/>
    <mergeCell ref="G14:G15"/>
    <mergeCell ref="G19:G20"/>
    <mergeCell ref="G24:G25"/>
    <mergeCell ref="I69:I70"/>
    <mergeCell ref="I74:I80"/>
    <mergeCell ref="I3:I4"/>
    <mergeCell ref="I5:I6"/>
    <mergeCell ref="I7:I8"/>
    <mergeCell ref="I14:I21"/>
    <mergeCell ref="I23:I34"/>
    <mergeCell ref="B84:K84"/>
    <mergeCell ref="K2:K4"/>
    <mergeCell ref="K5:K6"/>
    <mergeCell ref="K15:K16"/>
    <mergeCell ref="K17:K19"/>
    <mergeCell ref="K32:K33"/>
    <mergeCell ref="K59:K60"/>
    <mergeCell ref="J2:J4"/>
    <mergeCell ref="J5:J8"/>
    <mergeCell ref="J14:J21"/>
    <mergeCell ref="J23:J34"/>
    <mergeCell ref="J36:J50"/>
    <mergeCell ref="J52:J56"/>
    <mergeCell ref="J59:J61"/>
    <mergeCell ref="I40:I50"/>
    <mergeCell ref="I52:I56"/>
    <mergeCell ref="I59:I61"/>
    <mergeCell ref="I63:I65"/>
  </mergeCells>
  <phoneticPr fontId="16" type="noConversion"/>
  <printOptions horizontalCentered="1" verticalCentered="1"/>
  <pageMargins left="0.31458333333333299" right="0.31458333333333299" top="0.74791666666666701" bottom="0.74791666666666701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招聘岗位表</vt:lpstr>
      <vt:lpstr>招聘岗位表!Print_Titles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weiwei</dc:creator>
  <cp:lastModifiedBy>weiwei</cp:lastModifiedBy>
  <cp:lastPrinted>2016-07-11T02:08:22Z</cp:lastPrinted>
  <dcterms:created xsi:type="dcterms:W3CDTF">2015-07-22T09:53:00Z</dcterms:created>
  <dcterms:modified xsi:type="dcterms:W3CDTF">2016-07-18T10:38:38Z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